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4505" yWindow="45" windowWidth="14310" windowHeight="11700" tabRatio="803" activeTab="2"/>
  </bookViews>
  <sheets>
    <sheet name="Zuschussliste (Muster)" sheetId="15" r:id="rId1"/>
    <sheet name="Investitionsliste (Muster)" sheetId="17" r:id="rId2"/>
    <sheet name="Teilergebnis-HH" sheetId="19" r:id="rId3"/>
    <sheet name="Tabelle1" sheetId="13" r:id="rId4"/>
    <sheet name="Tabelle2" sheetId="14" r:id="rId5"/>
  </sheets>
  <externalReferences>
    <externalReference r:id="rId6"/>
  </externalReferences>
  <definedNames>
    <definedName name="_xlnm.Print_Titles" localSheetId="1">'Investitionsliste (Muster)'!$1:$8</definedName>
    <definedName name="_xlnm.Print_Titles" localSheetId="2">'Teilergebnis-HH'!$1:$8</definedName>
    <definedName name="_xlnm.Print_Titles" localSheetId="0">'Zuschussliste (Muster)'!$1:$8</definedName>
  </definedNames>
  <calcPr calcId="145621"/>
</workbook>
</file>

<file path=xl/calcChain.xml><?xml version="1.0" encoding="utf-8"?>
<calcChain xmlns="http://schemas.openxmlformats.org/spreadsheetml/2006/main">
  <c r="K13" i="19" l="1"/>
  <c r="K12" i="19"/>
  <c r="K11" i="19"/>
  <c r="K16" i="19"/>
  <c r="K15" i="19"/>
  <c r="K14" i="19"/>
  <c r="J30" i="15" l="1"/>
  <c r="J29" i="15"/>
  <c r="J28" i="15"/>
  <c r="J13" i="15"/>
  <c r="J14" i="15"/>
  <c r="J10" i="15"/>
  <c r="J11" i="15"/>
  <c r="J12" i="15"/>
  <c r="J31" i="15"/>
  <c r="J26" i="15"/>
  <c r="J20" i="15"/>
  <c r="J23" i="15"/>
  <c r="J24" i="15"/>
  <c r="J15" i="15"/>
  <c r="J25" i="15"/>
  <c r="J21" i="15"/>
  <c r="J17" i="15"/>
  <c r="J19" i="15"/>
  <c r="J18" i="15"/>
  <c r="J22" i="15"/>
  <c r="J16" i="15"/>
  <c r="J32" i="15"/>
  <c r="K15" i="17" l="1"/>
  <c r="K14" i="17"/>
  <c r="K13" i="17"/>
  <c r="K12" i="17"/>
  <c r="K11" i="17"/>
  <c r="J27" i="15"/>
</calcChain>
</file>

<file path=xl/sharedStrings.xml><?xml version="1.0" encoding="utf-8"?>
<sst xmlns="http://schemas.openxmlformats.org/spreadsheetml/2006/main" count="201" uniqueCount="131">
  <si>
    <t>Seite</t>
  </si>
  <si>
    <t>Entwurf
in Euro</t>
  </si>
  <si>
    <t>Änderung
(+/-) 
in Euro</t>
  </si>
  <si>
    <t>(1)</t>
  </si>
  <si>
    <t>(2)</t>
  </si>
  <si>
    <t>(3)</t>
  </si>
  <si>
    <t>(4)</t>
  </si>
  <si>
    <t>(5)</t>
  </si>
  <si>
    <t>(6)</t>
  </si>
  <si>
    <t>(7)</t>
  </si>
  <si>
    <t>(8)</t>
  </si>
  <si>
    <t>(9)</t>
  </si>
  <si>
    <t>(10)</t>
  </si>
  <si>
    <t>Erläuterungen / Bemerkungen
(Zweck des Antrags)</t>
  </si>
  <si>
    <t>Bezeichnung</t>
  </si>
  <si>
    <t xml:space="preserve">Empfänger </t>
  </si>
  <si>
    <t>Teilergebnishaushalt</t>
  </si>
  <si>
    <t>Investitionen (siehe Investitionsliste)</t>
  </si>
  <si>
    <t>Zuschüsse an Dritte/an verbundene Unternehmen (siehe Zuschusslisten)</t>
  </si>
  <si>
    <t>Haushaltsplan 2017</t>
  </si>
  <si>
    <t>Haushaltsplan 2018</t>
  </si>
  <si>
    <t>Fraktion</t>
  </si>
  <si>
    <t>(11)</t>
  </si>
  <si>
    <t>jeder Antrag bekommt 1.1, Antrag zu gleichem Thema 1.2, 1.3 ….</t>
  </si>
  <si>
    <t>Hilfsspalte Mehranträge, besser Filtern</t>
  </si>
  <si>
    <t>Unterstützung BW bei Ordner richten und beim Zahlencheck: Ku, Soziales</t>
  </si>
  <si>
    <t>Zeitplan konkretisieren</t>
  </si>
  <si>
    <t>Abläufe ab Fraktionsanträge Rücklauf</t>
  </si>
  <si>
    <t>- Stadtkämmerei -</t>
  </si>
  <si>
    <t>01</t>
  </si>
  <si>
    <t>02</t>
  </si>
  <si>
    <t>03</t>
  </si>
  <si>
    <t>04</t>
  </si>
  <si>
    <t>05</t>
  </si>
  <si>
    <t>06</t>
  </si>
  <si>
    <t>07</t>
  </si>
  <si>
    <t>08</t>
  </si>
  <si>
    <t>09</t>
  </si>
  <si>
    <t>10</t>
  </si>
  <si>
    <t>Entwurf Doppelhaushalt 2017 / 2018 - Muster
Anträge der Fraktionen / Fraktionsgemeinschaften / Gruppierungen</t>
  </si>
  <si>
    <t>THH</t>
  </si>
  <si>
    <t>E</t>
  </si>
  <si>
    <t>A</t>
  </si>
  <si>
    <t>Lfd
Nr</t>
  </si>
  <si>
    <t xml:space="preserve"> Ertrag (E) / Aufwand (A)</t>
  </si>
  <si>
    <t>12.xx</t>
  </si>
  <si>
    <t>Ein- (E) / Auszahlung (A)</t>
  </si>
  <si>
    <t>Bündnis 90/Die Grünen</t>
  </si>
  <si>
    <t>Freiburger Hilfsgemeinschaft (Tagesstätte)</t>
  </si>
  <si>
    <t>FRIGA e.V.</t>
  </si>
  <si>
    <t>Netzwerk Pflegebegleitung  Freiburg e. V.</t>
  </si>
  <si>
    <r>
      <t xml:space="preserve">Seniorenwohnanlagen: </t>
    </r>
    <r>
      <rPr>
        <sz val="16"/>
        <color theme="1"/>
        <rFont val="Arial"/>
        <family val="2"/>
      </rPr>
      <t>Pauschaler Personalkostenzuschuss für die persönliche Betreuung in Seniorenwohnanlagen</t>
    </r>
  </si>
  <si>
    <t>Wendepunkt e.V.</t>
  </si>
  <si>
    <t>Projektmittel zur Umsetzung der Leitlinien zur Mädchenarbeit</t>
  </si>
  <si>
    <t>JBW Freiburg e. V. Jugendbüro</t>
  </si>
  <si>
    <t>Projektmittel Familienzentren</t>
  </si>
  <si>
    <t xml:space="preserve">Deckungsvorschlag für die Zuschusserhöhungen: Projektmittel werden in 2017 / 2018 nicht benötigt.   </t>
  </si>
  <si>
    <t>Projektmittel zur Förderung von Projekten mit Stadtteil- und Sozialraumbezug</t>
  </si>
  <si>
    <t>E-Werk: Jugendkunstparkour</t>
  </si>
  <si>
    <t>Kommunales Kino e.V. (Mietzuschuss)</t>
  </si>
  <si>
    <t>Mietkostenzuschuss für Dachgeschoss Alter Wiehrebahnhof bei Auszug des Literaturforums. Sperrvermerk: Beschluss des Hauptausschusses, dem Kommunalen Kino die Räumlichkeiten zu vermieten.</t>
  </si>
  <si>
    <t>bewegungsart / UmsetzungTanzkonzept</t>
  </si>
  <si>
    <t>Kulturaggregat</t>
  </si>
  <si>
    <t>Vereinigung Freiburger Jazzhaus e.V.</t>
  </si>
  <si>
    <t>Skulpturenpark im Faulerbad</t>
  </si>
  <si>
    <t>Medienwerkstatt Freiburg e.V., Schülerfilmforum</t>
  </si>
  <si>
    <t>Zuschussanpassung wegen neuer steuerrechtlicher Beurteilung des Trägervereins. Dieser ist nicht mehr vorzugssteuerabzugsberechtigt, dadurch ist Zuschussanpassung notwendig.</t>
  </si>
  <si>
    <t>Theater im Marienbad</t>
  </si>
  <si>
    <t>Das Theater im Marienbad hat über ein Sonderprogramm seitens des Landes eine Stelle im Bereich Theaterpädagogik einrichten können. Dieses Sonderprogramm läuft aus. Das Theater im Marienbad ist eine Leuchtturmeinrichtung im Bereich der kulturellen Bildung, die durch die Theaterpädagogik erzielte Qualität sollte beibehalten werden können.</t>
  </si>
  <si>
    <t>E-Werk: Tanzfestival</t>
  </si>
  <si>
    <t>Projektförderung Film</t>
  </si>
  <si>
    <t>Entgegen der Darstellung im Haushaltsentwurf gab es diesen Titel in den letzten zwei Jahren nicht. Im Zuge der Beratungen 2015/16 wurde vielmehr die Einrichtung eines solchen Fördertopfes vom Gemeinderat abgelehnt. Klassische Filmproduktionsförderung ist keine kommunale Aufgabe. Film- und Videoprojekte mit Schwerpunkt kulturelle Bildung können auch über den Innovationsfonds gefördert werden.</t>
  </si>
  <si>
    <t>Landesverband Badische Heimat</t>
  </si>
  <si>
    <t>Projektmittel Theater</t>
  </si>
  <si>
    <t>Rücknahme der Erhöhung 2018. Andere Maßnahmen im Bereich Tanz/Theater sind vordringlich (z.B. Tanzkonzept)</t>
  </si>
  <si>
    <t>OV Waltershofen / Farrenstall</t>
  </si>
  <si>
    <t>OV Hochdorf / Högebrunnenplatz</t>
  </si>
  <si>
    <t>Zuschuss zur Pflasterung des Högebrunnenplatzes. Mit Sperrvermerk. Über die 30.000 € hinausgehende Kosten müssen von der Ortsverwaltung refinanziert werden. Die Auszahlung steht unter dem Vorbehalt, dass die Gesamtfinanzierung nachgewiesen ist.</t>
  </si>
  <si>
    <t>Umgestaltung Theatervorplatz</t>
  </si>
  <si>
    <t xml:space="preserve">Der "Achterrat" ist ein innovatives und erfolgreiches Modell kommunaler Jugendbeteiligung. Achtklässler aller Schultypen entwickeln zusammen kommunalpolitisch relevante Beteiligungsprojekte, die gemeinsam mit Verwaltung und Politik umgesetzt werden. So erleben 13-15jährige Jugendliche die im Bildungsplan vorgesehenen "demokratischen Möglichkeiten der Einflussnahme". Bisher wurde dieses neue Format von KVJS, Jugendstiftung und Innovationsfonds gefördert. Die Projektmittel laufen Mitte 2018 aus. Mit dem neuen Zuschuss kann der 8er-Rat auch im Schuljahr 2018/19 fortgeführt werden.  </t>
  </si>
  <si>
    <t xml:space="preserve">Die FHG fordert eine Erhöhung der Finanzmittel um 50.000 €, um die Defizite in der Tagesstätte zu decken und das Angebot auszuweiten. In der Tagesstätte für psychisch kranke Menschen werden täglich rund 35 - 40 Personen betreut und erhalten ein Mittagessen. Die Tagesstätte steht auch allen anderen Menschen offen (Inklusion). In der FHG arbeiten sehr viele Ehrenamtliche und machen mit öffentlichen Veranstaltungen auf Psychiatriethemen aufmerksam. Die FHG ist in den 70er Jahren gegründet worden. Ihr Konzept basiert auf den offenen Psychiatrien in Italien (Franco Basaglia). </t>
  </si>
  <si>
    <t xml:space="preserve">Deckungsvorschlag für Netzwerk Pflegebegleitung e. V.: Die Stadt gewährt einigen Pflegeeinrichtungen Personalkostenzuschüsse für die dort Beschäftigten (Zuschuss für die persönliche Betreuung). Diese Zuschüsse erhöhen sich analog der im DHH angenommenen Personalkostensteigerung. Ein Aussetzen dieser automatischen Erhöhung in 2017 und 2018 deckt den neuen HH-Ansatz für das Netzwerk Pflegebegleitung. Der Antrag betrifft: Einrichtungen der AWO, der Caritas, des Ev. Stifts und des St. Laurentiushauses. (Rechnungsergebnis 2015: 181.201 €) Im HH-Ansatz der Verwaltung sind teils höhere Beträge genannt als von den Trägern der Einrichtung gefordert. </t>
  </si>
  <si>
    <t>mit Sperrvermerk: Zur Kompensation der Einnahmen aus der kostenpflichtigen Telefonberatung. Die Niederschwelligkeit der Beratung ist bei einem kostenpflichtigen Telefonanschluss nicht gewährleistet.</t>
  </si>
  <si>
    <t>Dieser Projektetopf wurde weitgehend an die Träger der Quartiersarbeit ausgeschüttet. Quartiersarbeit wird 2017 /2018 neu organisiert. Der Projektetopf (siehe Familienzentren) wird nicht mehr benötigt.</t>
  </si>
  <si>
    <t>Entwurf Doppelhaushalt 2017 / 2018
Anträge der Fraktionen / Fraktionsgemeinschaften /Gruppierungen</t>
  </si>
  <si>
    <t>Entwurf Doppelhaushalt 2017 / 2018
Anträge der Fraktionen / Fraktionsgemeinschaften / Gruppierungen</t>
  </si>
  <si>
    <t>9.24</t>
  </si>
  <si>
    <t>9.62</t>
  </si>
  <si>
    <t>9.70</t>
  </si>
  <si>
    <t>9.90</t>
  </si>
  <si>
    <t>9.91</t>
  </si>
  <si>
    <t>Wildwasser e.V.</t>
  </si>
  <si>
    <t>12.23</t>
  </si>
  <si>
    <t>12.41</t>
  </si>
  <si>
    <t>12.45</t>
  </si>
  <si>
    <t>12.36</t>
  </si>
  <si>
    <t>12.67</t>
  </si>
  <si>
    <t>12.72</t>
  </si>
  <si>
    <t>12.52</t>
  </si>
  <si>
    <t>12.89</t>
  </si>
  <si>
    <t>13.8</t>
  </si>
  <si>
    <t>13.15</t>
  </si>
  <si>
    <t>13.xx</t>
  </si>
  <si>
    <t>13.50</t>
  </si>
  <si>
    <t>13.67</t>
  </si>
  <si>
    <t>Barrierefreiheit im öffentlichen Raum</t>
  </si>
  <si>
    <t>Vergnügungssteuer</t>
  </si>
  <si>
    <t>Gewerbesteuer</t>
  </si>
  <si>
    <t>Steuern und ähnliche Abgaben</t>
  </si>
  <si>
    <t>Aufwendungen für Sach- und Dienstleistungen</t>
  </si>
  <si>
    <t>Parkierungseinrichtungen: Öffentlich-rechtliche Entgelte</t>
  </si>
  <si>
    <t xml:space="preserve">Der Verein unterstützt und berät Personen, die Angehörige häuslich pflegen. Die bisherige rein ehrenamtliche Tätigkeit des Vereins braucht eine finanzielle Grundlage zur Professionalisierung: Auf- und Ausbau von Teams für Begleitung von Pflegenden. Das neue Pflegestärkungsgesetz III fordert von den Kommunen deutlich mehr ehrenamtliche und sozialräumliche Arbeit ein. Durch Unterstützung der pflegenden Angehörigen können Pflegekosten auch der Kommune reduziert werden. Ein Pflegefall im stationären Bereich kann  die Kommune zwischen 1.000 und 4.000 Euro Pflegekosten pro Monat kosten. Pflegende Angehörige reduzieren diesen Aufwand, sind jedoch erheblichen Belastungen ausgesetzt. Eine Bezuschussung des Netzwerks Pflegebegleitung hat im Beteiligungshaushalt 53 Unterstützer. </t>
  </si>
  <si>
    <t>Umsetzung des im Kulturausschuss diskutierten Tanzkonzeptes. Mit einer Bezuschussung besteht die Möglichkeit an aktuellen Förderlinien des Landes und Bundes zu partizipieren. Eine Bezuschussung des Tanzkonzepts hat im Beteiligungshaushalt 203 Unterstützer.</t>
  </si>
  <si>
    <t xml:space="preserve">Kulturaggregat ist mit dem aktuellen Standort Hildastr. und mit vorherigen Zwischennutzungsprojekten zu einem Aushängeschild für junge Kunst, Streetart und Jugendkultur geworden. Die Fortführung der Arbeit setzt einen Zuschuss zur weiteren Anmietung Hildastr. voraus. Eine Bezuschussung des Kulturaggregats hat im Beteiligungshaushalt 147 Unterstützer. </t>
  </si>
  <si>
    <t>Der Jugendkunstparkour wurde in den vergangenen Jahren über Stiftungen und erfolgreiche Bewerbung beim Innovationsfonds des Landes finanziert. Ein Weiterfürhrung des erfolgreichen Projektes von E-Werk, arTiK, KUBUS erfordert die Übernahme in die institutionelle Förderung ab 2018 und eine Teilfinanzierung im Jahr 2017.</t>
  </si>
  <si>
    <t>Der Skulpturenpark ist bislang alleine durch bürgerschaftliches Engagement getragen. Nach Fertigstellung des Ringes und der Kronenbrücke sehen wir zusätzliches Potential als Kultur- und Erholungsort. Die Mittel sind zur Versicherung und dem Transport der Kunstwerke vorgesehen.</t>
  </si>
  <si>
    <t xml:space="preserve">Die Publikationen des Landesverbandes Badische Heimat befassen sich mit dem ganzen Land Baden-Württemberg, es ist daher nicht nachvollziehbar, warum Freiburg als einzige Kommune den Verein unterstützt, andere Kommunen des badischen Landesteils jedoch nicht. </t>
  </si>
  <si>
    <t>Gegenfinanzierung des Tanzkonzepts und weiterer Massnahmen im Bereich Theater und Jugendkultur.</t>
  </si>
  <si>
    <t>Investitionszuschuss in 2017 und 2018 für Erneuerung der veralteten Ton- und Lichttechnik. Eine Bezuschussung des Jazzhauses hat im Beteiligungshaushalt 51 Unterstützer.</t>
  </si>
  <si>
    <t>Deutlich ansteigender Beratungsbedarf und höhere Beratungsintensität.  Defizit 2015 i.H.v. 18.800 €. Die Zuschusserhöhung soll die Beratungseinrichtung für sexuellen Missbrauch bei Mädchen und Jungs decken. Eine Bezuschussung von Wendepunkt hat im Beteiligungshaushalt 280 Unterstützer.</t>
  </si>
  <si>
    <t>Aufstockung der Teilzeitstelle für die Begleitung von Mädchen mit Behinderung nach sexuellem Missbrauch.  Laut  BMFSFJ-Studie hat jede 2. bis 3. Frau mit Behinderung sexuelle Gewalt erlebt. Mit der Zuschusserhöhung soll dieses Beratungsangebote finanziert werden.  Eine Bezuschussung von Wildwasser hat im Beteiligungshaushalt 230 Unterstützer.</t>
  </si>
  <si>
    <t>Fortbildung von Erzieherinnen etc. zum Thema Geschlechterrollen. Es geht darum bereits frühzeitig geschlechtsspezifische Rollenmuster in Frage zu stellen und Mädchen zu ermutigen, sich auch für klassisch Jungs zugeschrieben Aktivitäten zu interessieren. Und umgekehrt. Aktuell verfesstigen sich wieder die klassischen Rollenmuster: Mädchen rosa, Jungs blau.  Eine Bezuschussung der Umsetzung der Leitlinien zur Mädchenarbeit hat im Beteiligungshaushalt 191 Unterstützer.</t>
  </si>
  <si>
    <t>Investitionszuschuss zum Umbau des Farrenstalls zu einem Begegnungszentrum. Unsere Fraktion hat sich bei einem Ortstermin in Waltershofen über den bisherigen Ausbaustand, der überwiegend durch großes ehrenamtliches Engagement finanziert und umgesetzt wurde, informiert. Eine Bezuschussung des weiteren Ausbaus hat im Beteiligungshaushalt 81 Unterstützer.</t>
  </si>
  <si>
    <t>Erhöhung der Pauschale zur barrierefreien Umgestaltung des öffentlichen Raums, insebsondere Lichtsignalanlagen und Bushaltstellen. Siehe Drucksache G-16/198. Im Beteiligungshaushalt finden sich verschiedene, von zahlreichen Nutzern unterstützte Beiträge zur Unterstützung von Barrierefreiheit. Gegenfinanziert werden soll die Erhöhung der Pauschale durch eine Anhebung der Parkgebühren, siehe hierzu den Antrag von Bündnis 90/Die Grünen vom 21.2.2017.</t>
  </si>
  <si>
    <t xml:space="preserve">Die Umgestaltung des Platzes ist nicht vordringlich. </t>
  </si>
  <si>
    <t>Erhöhung des Hebesatzes von 420 auf 440 v.H. Die Mehreinnahmen sollen zweckgebunden eingesetzt werden zur Erhöhung der Bauunterhaltspauschalen. Zur näheren Begründung verweisen wir auf den Antrag von Bündnis 90/Die Grünen vom 21.2.</t>
  </si>
  <si>
    <t>Erhöhung der Parkgebühren um durchschnittlich 10% zur Jahresmitte 2017. Die Mittel sollen zweckgebunden zur Erhöhung der Bauschale Barrierefreiheit im öffentlichen Raum genutzt werden. Zur näheren Begründung verweisen wir auf den Antrag von Bündnis 90/Die Grünen vom 21.2.</t>
  </si>
  <si>
    <t>Erhöhung der Mittel der Bauunterhaltungsmittel für städtische Gebäude, davon 1 Million jährlich in Schul- und Vereinssporthallen. Finanzierung über Erhöhung der Gewerbesteuer und erwartete Steuermehreinnahmen. Zur näheren Begründung verweisen wir auf den Antrag von Bündnis 90/Die Grünen vom 21.2. Sperrvermerk: Vorbehaltlich der Realisierung der erwarteten Mehreinnahmen.</t>
  </si>
  <si>
    <t>Erhöhung der Mittel der Bauunterhaltungsmittel für Strassen, Wege (inkl. Radverkehrsanlagen) und Ingenieurbauwerke, davon je 2 Millionen in Verkehrswege und 2 Millionen in Ingenieurbauwerke. Finanzierung über Erhöhung der Gewerbesteuer und erwartete Steuermehreinnahmen. Zur näheren Begründung verweisen wir auf den Antrag von Bündnis 90/Die Grünen vom 21.2. Sperrvermerk: Vorbehaltlich der Realisierung der erwarteten Mehreinnahmen.</t>
  </si>
  <si>
    <t xml:space="preserve">Erhöhung der Vergnügungssteuer für Geldspielgeräte von 22 auf 24% des Nettoeinspielergebnisses ab Mitte 2017. Damit wird eine ähnliche Höhe wie in anderen Bden-württembergischen Großstädten erreicht (Stuttgart 24%, Mannheim 25%). </t>
  </si>
  <si>
    <t>Erwartete Steuermehreinnahmen. Verwendung zweckgebunden zur Erhöhung der Bauunterhaltspauschalen. Zur näheren Begründung verweisen wir auf den Antrag von Bündnis 90/Die Grünen vom 21.2.</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</si>
</sst>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0.00\ _€_-;\-* #,##0.00\ _€_-;_-* &quot;-&quot;??\ _€_-;_-@_-"/>
  </numFmts>
  <fonts count="18" x14ac:knownFonts="1">
    <font>
      <sz val="12"/>
      <color theme="1"/>
      <name val="Arial"/>
      <family val="2"/>
    </font>
    <font>
      <sz val="12"/>
      <color theme="1"/>
      <name val="Arial"/>
      <family val="2"/>
    </font>
    <font>
      <sz val="8"/>
      <color theme="1"/>
      <name val="Arial"/>
      <family val="2"/>
    </font>
    <font>
      <sz val="10"/>
      <color theme="1"/>
      <name val="Arial"/>
      <family val="2"/>
    </font>
    <font>
      <b/>
      <sz val="14"/>
      <color theme="1"/>
      <name val="Arial"/>
      <family val="2"/>
    </font>
    <font>
      <b/>
      <sz val="16"/>
      <color theme="1"/>
      <name val="Arial"/>
      <family val="2"/>
    </font>
    <font>
      <b/>
      <sz val="20"/>
      <color theme="1"/>
      <name val="Arial"/>
      <family val="2"/>
    </font>
    <font>
      <sz val="16"/>
      <color theme="1"/>
      <name val="Arial"/>
      <family val="2"/>
    </font>
    <font>
      <sz val="20"/>
      <color theme="1"/>
      <name val="Arial"/>
      <family val="2"/>
    </font>
    <font>
      <sz val="24"/>
      <color theme="1"/>
      <name val="Arial"/>
      <family val="2"/>
    </font>
    <font>
      <b/>
      <sz val="20"/>
      <color theme="0"/>
      <name val="Arial"/>
      <family val="2"/>
    </font>
    <font>
      <sz val="20"/>
      <color theme="0"/>
      <name val="Arial"/>
      <family val="2"/>
    </font>
    <font>
      <b/>
      <sz val="24"/>
      <color theme="1"/>
      <name val="Arial"/>
      <family val="2"/>
    </font>
    <font>
      <sz val="22"/>
      <color theme="1"/>
      <name val="Arial"/>
      <family val="2"/>
    </font>
    <font>
      <b/>
      <sz val="22"/>
      <color theme="0"/>
      <name val="Arial"/>
      <family val="2"/>
    </font>
    <font>
      <sz val="22"/>
      <color theme="0"/>
      <name val="Arial"/>
      <family val="2"/>
    </font>
    <font>
      <sz val="14"/>
      <color theme="1"/>
      <name val="Arial"/>
      <family val="2"/>
    </font>
    <font>
      <sz val="18"/>
      <color theme="1"/>
      <name val="PT Sans"/>
      <family val="2"/>
    </font>
  </fonts>
  <fills count="5">
    <fill>
      <patternFill patternType="none"/>
    </fill>
    <fill>
      <patternFill patternType="gray125"/>
    </fill>
    <fill>
      <patternFill patternType="solid">
        <fgColor rgb="FF960000"/>
        <bgColor indexed="64"/>
      </patternFill>
    </fill>
    <fill>
      <patternFill patternType="solid">
        <fgColor theme="6" tint="0.39997558519241921"/>
        <bgColor indexed="64"/>
      </patternFill>
    </fill>
    <fill>
      <patternFill patternType="solid">
        <fgColor theme="5" tint="0.79998168889431442"/>
        <bgColor theme="5" tint="0.79998168889431442"/>
      </patternFill>
    </fill>
  </fills>
  <borders count="54">
    <border>
      <left/>
      <right/>
      <top/>
      <bottom/>
      <diagonal/>
    </border>
    <border>
      <left/>
      <right/>
      <top/>
      <bottom style="medium">
        <color indexed="64"/>
      </bottom>
      <diagonal/>
    </border>
    <border>
      <left/>
      <right/>
      <top style="medium">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style="thin">
        <color theme="0"/>
      </left>
      <right style="medium">
        <color indexed="64"/>
      </right>
      <top/>
      <bottom/>
      <diagonal/>
    </border>
    <border>
      <left style="thin">
        <color theme="0"/>
      </left>
      <right style="thin">
        <color theme="0"/>
      </right>
      <top style="thin">
        <color theme="0"/>
      </top>
      <bottom/>
      <diagonal/>
    </border>
    <border>
      <left/>
      <right style="thin">
        <color theme="0"/>
      </right>
      <top style="thin">
        <color theme="0"/>
      </top>
      <bottom/>
      <diagonal/>
    </border>
    <border>
      <left/>
      <right style="thin">
        <color theme="0"/>
      </right>
      <top/>
      <bottom/>
      <diagonal/>
    </border>
    <border>
      <left style="thin">
        <color theme="0"/>
      </left>
      <right style="thin">
        <color theme="0"/>
      </right>
      <top style="thin">
        <color theme="0"/>
      </top>
      <bottom style="medium">
        <color indexed="64"/>
      </bottom>
      <diagonal/>
    </border>
    <border>
      <left style="thin">
        <color theme="0"/>
      </left>
      <right style="thin">
        <color theme="0"/>
      </right>
      <top/>
      <bottom/>
      <diagonal/>
    </border>
    <border>
      <left/>
      <right style="thin">
        <color theme="0"/>
      </right>
      <top style="thin">
        <color theme="0"/>
      </top>
      <bottom style="medium">
        <color indexed="64"/>
      </bottom>
      <diagonal/>
    </border>
    <border>
      <left style="thin">
        <color theme="0"/>
      </left>
      <right style="medium">
        <color indexed="64"/>
      </right>
      <top/>
      <bottom style="thin">
        <color theme="0"/>
      </bottom>
      <diagonal/>
    </border>
    <border>
      <left style="thin">
        <color theme="0"/>
      </left>
      <right style="thin">
        <color theme="0"/>
      </right>
      <top/>
      <bottom style="thin">
        <color theme="0"/>
      </bottom>
      <diagonal/>
    </border>
    <border>
      <left/>
      <right style="thin">
        <color theme="0"/>
      </right>
      <top style="medium">
        <color indexed="64"/>
      </top>
      <bottom/>
      <diagonal/>
    </border>
    <border>
      <left/>
      <right style="thin">
        <color theme="0"/>
      </right>
      <top/>
      <bottom style="thin">
        <color theme="0"/>
      </bottom>
      <diagonal/>
    </border>
    <border>
      <left style="medium">
        <color indexed="64"/>
      </left>
      <right style="thin">
        <color theme="0"/>
      </right>
      <top style="medium">
        <color indexed="64"/>
      </top>
      <bottom/>
      <diagonal/>
    </border>
    <border>
      <left style="medium">
        <color indexed="64"/>
      </left>
      <right style="thin">
        <color theme="0"/>
      </right>
      <top/>
      <bottom style="thin">
        <color theme="0"/>
      </bottom>
      <diagonal/>
    </border>
    <border>
      <left style="thin">
        <color theme="0"/>
      </left>
      <right style="thin">
        <color theme="0"/>
      </right>
      <top style="medium">
        <color indexed="64"/>
      </top>
      <bottom/>
      <diagonal/>
    </border>
    <border>
      <left style="thin">
        <color theme="0"/>
      </left>
      <right/>
      <top style="medium">
        <color indexed="64"/>
      </top>
      <bottom style="thin">
        <color theme="0"/>
      </bottom>
      <diagonal/>
    </border>
    <border>
      <left/>
      <right style="thin">
        <color theme="0"/>
      </right>
      <top style="medium">
        <color indexed="64"/>
      </top>
      <bottom style="thin">
        <color theme="0"/>
      </bottom>
      <diagonal/>
    </border>
    <border>
      <left style="thin">
        <color theme="0"/>
      </left>
      <right/>
      <top style="medium">
        <color indexed="64"/>
      </top>
      <bottom/>
      <diagonal/>
    </border>
    <border>
      <left style="thin">
        <color theme="0"/>
      </left>
      <right/>
      <top/>
      <bottom/>
      <diagonal/>
    </border>
    <border>
      <left style="thin">
        <color theme="0"/>
      </left>
      <right/>
      <top/>
      <bottom style="thin">
        <color theme="0"/>
      </bottom>
      <diagonal/>
    </border>
    <border>
      <left style="medium">
        <color indexed="64"/>
      </left>
      <right/>
      <top/>
      <bottom/>
      <diagonal/>
    </border>
    <border>
      <left style="thin">
        <color theme="0"/>
      </left>
      <right style="medium">
        <color indexed="64"/>
      </right>
      <top style="thin">
        <color theme="0"/>
      </top>
      <bottom style="medium">
        <color indexed="64"/>
      </bottom>
      <diagonal/>
    </border>
    <border>
      <left style="medium">
        <color indexed="64"/>
      </left>
      <right style="thin">
        <color theme="0"/>
      </right>
      <top style="thin">
        <color theme="0"/>
      </top>
      <bottom style="medium">
        <color indexed="64"/>
      </bottom>
      <diagonal/>
    </border>
    <border>
      <left style="medium">
        <color indexed="64"/>
      </left>
      <right style="thin">
        <color indexed="64"/>
      </right>
      <top style="medium">
        <color indexed="64"/>
      </top>
      <bottom style="thin">
        <color indexed="64"/>
      </bottom>
      <diagonal/>
    </border>
    <border>
      <left style="thin">
        <color theme="0"/>
      </left>
      <right style="medium">
        <color indexed="64"/>
      </right>
      <top style="medium">
        <color indexed="64"/>
      </top>
      <bottom/>
      <diagonal/>
    </border>
    <border>
      <left style="medium">
        <color indexed="64"/>
      </left>
      <right style="thin">
        <color theme="0"/>
      </right>
      <top/>
      <bottom style="medium">
        <color indexed="64"/>
      </bottom>
      <diagonal/>
    </border>
    <border>
      <left/>
      <right style="thin">
        <color theme="0"/>
      </right>
      <top/>
      <bottom style="medium">
        <color indexed="64"/>
      </bottom>
      <diagonal/>
    </border>
    <border>
      <left/>
      <right style="medium">
        <color indexed="64"/>
      </right>
      <top/>
      <bottom style="medium">
        <color indexed="64"/>
      </bottom>
      <diagonal/>
    </border>
    <border>
      <left style="thin">
        <color theme="0"/>
      </left>
      <right style="thin">
        <color theme="0"/>
      </right>
      <top style="thin">
        <color theme="0"/>
      </top>
      <bottom style="medium">
        <color theme="1"/>
      </bottom>
      <diagonal/>
    </border>
    <border>
      <left/>
      <right style="thin">
        <color theme="0"/>
      </right>
      <top style="thin">
        <color theme="0"/>
      </top>
      <bottom style="medium">
        <color theme="1"/>
      </bottom>
      <diagonal/>
    </border>
    <border>
      <left style="thin">
        <color indexed="64"/>
      </left>
      <right style="thin">
        <color indexed="64"/>
      </right>
      <top style="medium">
        <color theme="1"/>
      </top>
      <bottom style="thin">
        <color indexed="64"/>
      </bottom>
      <diagonal/>
    </border>
    <border>
      <left style="medium">
        <color theme="1"/>
      </left>
      <right style="thin">
        <color theme="0"/>
      </right>
      <top style="medium">
        <color theme="1"/>
      </top>
      <bottom/>
      <diagonal/>
    </border>
    <border>
      <left style="thin">
        <color theme="0"/>
      </left>
      <right style="thin">
        <color theme="0"/>
      </right>
      <top style="medium">
        <color theme="1"/>
      </top>
      <bottom/>
      <diagonal/>
    </border>
    <border>
      <left/>
      <right style="thin">
        <color theme="0"/>
      </right>
      <top style="medium">
        <color theme="1"/>
      </top>
      <bottom/>
      <diagonal/>
    </border>
    <border>
      <left style="thin">
        <color theme="0"/>
      </left>
      <right/>
      <top style="medium">
        <color theme="1"/>
      </top>
      <bottom style="thin">
        <color theme="0"/>
      </bottom>
      <diagonal/>
    </border>
    <border>
      <left/>
      <right style="thin">
        <color theme="0"/>
      </right>
      <top style="medium">
        <color theme="1"/>
      </top>
      <bottom style="thin">
        <color theme="0"/>
      </bottom>
      <diagonal/>
    </border>
    <border>
      <left/>
      <right/>
      <top style="medium">
        <color theme="1"/>
      </top>
      <bottom/>
      <diagonal/>
    </border>
    <border>
      <left style="thin">
        <color theme="0"/>
      </left>
      <right style="medium">
        <color theme="1"/>
      </right>
      <top style="medium">
        <color theme="1"/>
      </top>
      <bottom/>
      <diagonal/>
    </border>
    <border>
      <left style="medium">
        <color theme="1"/>
      </left>
      <right style="thin">
        <color theme="0"/>
      </right>
      <top/>
      <bottom/>
      <diagonal/>
    </border>
    <border>
      <left style="thin">
        <color theme="0"/>
      </left>
      <right style="medium">
        <color theme="1"/>
      </right>
      <top/>
      <bottom/>
      <diagonal/>
    </border>
    <border>
      <left style="medium">
        <color theme="1"/>
      </left>
      <right style="thin">
        <color theme="0"/>
      </right>
      <top style="thin">
        <color theme="0"/>
      </top>
      <bottom style="medium">
        <color theme="1"/>
      </bottom>
      <diagonal/>
    </border>
    <border>
      <left/>
      <right style="medium">
        <color theme="1"/>
      </right>
      <top style="thin">
        <color theme="0"/>
      </top>
      <bottom style="medium">
        <color theme="1"/>
      </bottom>
      <diagonal/>
    </border>
    <border>
      <left style="thin">
        <color indexed="64"/>
      </left>
      <right style="thin">
        <color indexed="64"/>
      </right>
      <top style="thin">
        <color theme="5"/>
      </top>
      <bottom style="thin">
        <color indexed="64"/>
      </bottom>
      <diagonal/>
    </border>
  </borders>
  <cellStyleXfs count="2">
    <xf numFmtId="0" fontId="0" fillId="0" borderId="0"/>
    <xf numFmtId="43" fontId="1" fillId="0" borderId="0" applyFont="0" applyFill="0" applyBorder="0" applyAlignment="0" applyProtection="0"/>
  </cellStyleXfs>
  <cellXfs count="102">
    <xf numFmtId="0" fontId="0" fillId="0" borderId="0" xfId="0"/>
    <xf numFmtId="0" fontId="2" fillId="0" borderId="0" xfId="0" applyFont="1" applyAlignment="1">
      <alignment vertical="center"/>
    </xf>
    <xf numFmtId="0" fontId="3" fillId="0" borderId="0" xfId="0" applyFont="1" applyAlignment="1">
      <alignment vertical="center"/>
    </xf>
    <xf numFmtId="0" fontId="4" fillId="0" borderId="0" xfId="0" applyFont="1"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0" fillId="0" borderId="1" xfId="0" applyBorder="1" applyAlignment="1">
      <alignment horizontal="center" vertical="center"/>
    </xf>
    <xf numFmtId="0" fontId="0" fillId="0" borderId="0" xfId="0" applyBorder="1" applyAlignment="1">
      <alignment horizontal="center" vertical="center"/>
    </xf>
    <xf numFmtId="0" fontId="5" fillId="3" borderId="0" xfId="0" applyFont="1" applyFill="1" applyAlignment="1">
      <alignment vertical="center"/>
    </xf>
    <xf numFmtId="0" fontId="6" fillId="3" borderId="0" xfId="0" applyFont="1" applyFill="1" applyAlignment="1">
      <alignment horizontal="center" vertical="center"/>
    </xf>
    <xf numFmtId="0" fontId="5" fillId="3" borderId="0" xfId="0" applyFont="1" applyFill="1" applyAlignment="1">
      <alignment horizontal="center" vertical="center"/>
    </xf>
    <xf numFmtId="0" fontId="0" fillId="0" borderId="31" xfId="0" applyBorder="1" applyAlignment="1">
      <alignment horizontal="center" vertical="center"/>
    </xf>
    <xf numFmtId="49" fontId="0" fillId="0" borderId="0" xfId="0" applyNumberFormat="1"/>
    <xf numFmtId="0" fontId="5" fillId="0" borderId="0" xfId="0" applyFont="1" applyAlignment="1">
      <alignment horizontal="center" vertical="center"/>
    </xf>
    <xf numFmtId="0" fontId="0" fillId="0" borderId="0" xfId="0" applyAlignment="1">
      <alignment horizontal="center" vertical="center"/>
    </xf>
    <xf numFmtId="49" fontId="8" fillId="0" borderId="4" xfId="0" applyNumberFormat="1" applyFont="1" applyBorder="1" applyAlignment="1" applyProtection="1">
      <alignment horizontal="left" vertical="top" wrapText="1"/>
      <protection locked="0"/>
    </xf>
    <xf numFmtId="49" fontId="8" fillId="0" borderId="5" xfId="0" applyNumberFormat="1" applyFont="1" applyBorder="1" applyAlignment="1" applyProtection="1">
      <alignment horizontal="left" vertical="top" wrapText="1"/>
      <protection locked="0"/>
    </xf>
    <xf numFmtId="49" fontId="8" fillId="0" borderId="9" xfId="0" applyNumberFormat="1" applyFont="1" applyBorder="1" applyAlignment="1" applyProtection="1">
      <alignment horizontal="left" vertical="top" wrapText="1"/>
      <protection locked="0"/>
    </xf>
    <xf numFmtId="49" fontId="8" fillId="0" borderId="6" xfId="0" applyNumberFormat="1" applyFont="1" applyBorder="1" applyAlignment="1" applyProtection="1">
      <alignment horizontal="left" vertical="top" wrapText="1"/>
      <protection locked="0"/>
    </xf>
    <xf numFmtId="38" fontId="9" fillId="0" borderId="4" xfId="1" applyNumberFormat="1" applyFont="1" applyFill="1" applyBorder="1" applyAlignment="1" applyProtection="1">
      <alignment horizontal="left" vertical="top"/>
      <protection locked="0"/>
    </xf>
    <xf numFmtId="38" fontId="9" fillId="0" borderId="8" xfId="1" applyNumberFormat="1" applyFont="1" applyFill="1" applyBorder="1" applyAlignment="1" applyProtection="1">
      <alignment horizontal="left" vertical="top"/>
      <protection locked="0"/>
    </xf>
    <xf numFmtId="49" fontId="10" fillId="2" borderId="33" xfId="0" applyNumberFormat="1" applyFont="1" applyFill="1" applyBorder="1" applyAlignment="1">
      <alignment horizontal="center" vertical="center" wrapText="1"/>
    </xf>
    <xf numFmtId="49" fontId="10" fillId="2" borderId="18" xfId="0" applyNumberFormat="1" applyFont="1" applyFill="1" applyBorder="1" applyAlignment="1">
      <alignment horizontal="center" vertical="center" wrapText="1"/>
    </xf>
    <xf numFmtId="49" fontId="10" fillId="2" borderId="15" xfId="0" applyNumberFormat="1" applyFont="1" applyFill="1" applyBorder="1" applyAlignment="1">
      <alignment horizontal="center" vertical="center" wrapText="1"/>
    </xf>
    <xf numFmtId="49" fontId="10" fillId="2" borderId="16" xfId="0" applyNumberFormat="1" applyFont="1" applyFill="1" applyBorder="1" applyAlignment="1">
      <alignment horizontal="center" vertical="center" wrapText="1"/>
    </xf>
    <xf numFmtId="49" fontId="10" fillId="2" borderId="32" xfId="0" applyNumberFormat="1" applyFont="1" applyFill="1" applyBorder="1" applyAlignment="1">
      <alignment horizontal="center" vertical="center" wrapText="1"/>
    </xf>
    <xf numFmtId="0" fontId="8" fillId="0" borderId="9" xfId="0" applyFont="1" applyBorder="1" applyAlignment="1">
      <alignment horizontal="left" vertical="top"/>
    </xf>
    <xf numFmtId="0" fontId="8" fillId="0" borderId="8" xfId="0" applyFont="1" applyBorder="1" applyAlignment="1" applyProtection="1">
      <alignment horizontal="left" vertical="top" wrapText="1"/>
      <protection locked="0"/>
    </xf>
    <xf numFmtId="49" fontId="8" fillId="0" borderId="34" xfId="0" applyNumberFormat="1" applyFont="1" applyBorder="1" applyAlignment="1" applyProtection="1">
      <alignment horizontal="left" vertical="top"/>
      <protection locked="0"/>
    </xf>
    <xf numFmtId="0" fontId="8" fillId="0" borderId="4" xfId="0" applyFont="1" applyBorder="1" applyAlignment="1" applyProtection="1">
      <alignment horizontal="left" vertical="top" wrapText="1"/>
      <protection locked="0"/>
    </xf>
    <xf numFmtId="0" fontId="8" fillId="0" borderId="7" xfId="0" applyFont="1" applyBorder="1" applyAlignment="1" applyProtection="1">
      <alignment horizontal="left" vertical="top"/>
      <protection locked="0"/>
    </xf>
    <xf numFmtId="0" fontId="8" fillId="0" borderId="6" xfId="0" applyFont="1" applyBorder="1" applyAlignment="1">
      <alignment horizontal="left" vertical="top"/>
    </xf>
    <xf numFmtId="0" fontId="8" fillId="0" borderId="3" xfId="0" applyFont="1" applyBorder="1" applyAlignment="1" applyProtection="1">
      <alignment horizontal="left" vertical="top"/>
      <protection locked="0"/>
    </xf>
    <xf numFmtId="0" fontId="8" fillId="0" borderId="9"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49" fontId="10" fillId="2" borderId="36" xfId="0" applyNumberFormat="1" applyFont="1" applyFill="1" applyBorder="1" applyAlignment="1">
      <alignment horizontal="center" vertical="center" wrapText="1"/>
    </xf>
    <xf numFmtId="49" fontId="10" fillId="2" borderId="37" xfId="0" applyNumberFormat="1" applyFont="1" applyFill="1" applyBorder="1" applyAlignment="1">
      <alignment horizontal="center" vertical="center" wrapText="1"/>
    </xf>
    <xf numFmtId="49" fontId="10" fillId="2" borderId="38" xfId="0" applyNumberFormat="1" applyFont="1" applyFill="1" applyBorder="1" applyAlignment="1">
      <alignment horizontal="center" vertical="center" wrapText="1"/>
    </xf>
    <xf numFmtId="0" fontId="8" fillId="0" borderId="0" xfId="0" applyFont="1" applyAlignment="1">
      <alignment horizontal="center" vertical="center"/>
    </xf>
    <xf numFmtId="49" fontId="10" fillId="2" borderId="39" xfId="0" applyNumberFormat="1" applyFont="1" applyFill="1" applyBorder="1" applyAlignment="1">
      <alignment horizontal="center" vertical="center" wrapText="1"/>
    </xf>
    <xf numFmtId="49" fontId="10" fillId="2" borderId="40" xfId="0" applyNumberFormat="1" applyFont="1" applyFill="1" applyBorder="1" applyAlignment="1">
      <alignment horizontal="center" vertical="center" wrapText="1"/>
    </xf>
    <xf numFmtId="38" fontId="9" fillId="0" borderId="41" xfId="1" applyNumberFormat="1" applyFont="1" applyFill="1" applyBorder="1" applyAlignment="1" applyProtection="1">
      <alignment horizontal="left" vertical="top"/>
      <protection locked="0"/>
    </xf>
    <xf numFmtId="0" fontId="15" fillId="2" borderId="35" xfId="0" quotePrefix="1" applyFont="1" applyFill="1" applyBorder="1" applyAlignment="1">
      <alignment horizontal="center" vertical="center" wrapText="1"/>
    </xf>
    <xf numFmtId="0" fontId="14" fillId="2" borderId="13"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1" fillId="2" borderId="48" xfId="0" quotePrefix="1" applyFont="1" applyFill="1" applyBorder="1" applyAlignment="1">
      <alignment horizontal="center" vertical="center" wrapText="1"/>
    </xf>
    <xf numFmtId="49" fontId="10" fillId="2" borderId="51" xfId="0" applyNumberFormat="1" applyFont="1" applyFill="1" applyBorder="1" applyAlignment="1">
      <alignment horizontal="center" vertical="center" wrapText="1"/>
    </xf>
    <xf numFmtId="49" fontId="10" fillId="2" borderId="52" xfId="0" applyNumberFormat="1" applyFont="1" applyFill="1" applyBorder="1" applyAlignment="1">
      <alignment horizontal="center" vertical="center" wrapText="1"/>
    </xf>
    <xf numFmtId="49" fontId="10" fillId="2" borderId="0" xfId="0" applyNumberFormat="1" applyFont="1" applyFill="1" applyBorder="1" applyAlignment="1">
      <alignment horizontal="center" vertical="center" wrapText="1"/>
    </xf>
    <xf numFmtId="0" fontId="14" fillId="2" borderId="11"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9" xfId="0" quotePrefix="1" applyFont="1" applyFill="1" applyBorder="1" applyAlignment="1">
      <alignment horizontal="center" vertical="center" textRotation="90" wrapText="1"/>
    </xf>
    <xf numFmtId="0" fontId="12" fillId="3" borderId="0" xfId="0" applyFont="1" applyFill="1" applyAlignment="1">
      <alignment vertical="center"/>
    </xf>
    <xf numFmtId="0" fontId="12" fillId="0" borderId="0" xfId="0" applyFont="1" applyAlignment="1">
      <alignment vertical="center"/>
    </xf>
    <xf numFmtId="0" fontId="14" fillId="2" borderId="50" xfId="0" quotePrefix="1" applyFont="1" applyFill="1" applyBorder="1" applyAlignment="1">
      <alignment horizontal="center" vertical="center" textRotation="90" wrapText="1"/>
    </xf>
    <xf numFmtId="0" fontId="15" fillId="2" borderId="12" xfId="0" quotePrefix="1" applyFont="1" applyFill="1" applyBorder="1" applyAlignment="1">
      <alignment horizontal="center" vertical="center" wrapText="1"/>
    </xf>
    <xf numFmtId="0" fontId="9" fillId="0" borderId="0" xfId="0" applyFont="1" applyFill="1" applyAlignment="1">
      <alignment horizontal="center" vertical="center"/>
    </xf>
    <xf numFmtId="49" fontId="7" fillId="0" borderId="4" xfId="0" applyNumberFormat="1" applyFont="1" applyBorder="1" applyAlignment="1" applyProtection="1">
      <alignment horizontal="left" vertical="top" wrapText="1"/>
      <protection locked="0"/>
    </xf>
    <xf numFmtId="49" fontId="7" fillId="0" borderId="0" xfId="0" applyNumberFormat="1" applyFont="1" applyBorder="1" applyAlignment="1" applyProtection="1">
      <alignment horizontal="left" vertical="top" wrapText="1"/>
      <protection locked="0"/>
    </xf>
    <xf numFmtId="49" fontId="7" fillId="0" borderId="0" xfId="0" applyNumberFormat="1" applyFont="1" applyAlignment="1">
      <alignment horizontal="left" vertical="center" wrapText="1"/>
    </xf>
    <xf numFmtId="49" fontId="7" fillId="0" borderId="4"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7" fillId="4" borderId="0" xfId="0" applyNumberFormat="1" applyFont="1" applyFill="1" applyBorder="1" applyAlignment="1">
      <alignment horizontal="left" vertical="top" wrapText="1"/>
    </xf>
    <xf numFmtId="0" fontId="7" fillId="0" borderId="0" xfId="0" applyFont="1" applyAlignment="1">
      <alignment vertical="center"/>
    </xf>
    <xf numFmtId="38" fontId="13" fillId="0" borderId="8" xfId="1" applyNumberFormat="1" applyFont="1" applyFill="1" applyBorder="1" applyAlignment="1" applyProtection="1">
      <alignment horizontal="left" vertical="top"/>
      <protection locked="0"/>
    </xf>
    <xf numFmtId="49" fontId="7" fillId="0" borderId="0" xfId="0" applyNumberFormat="1" applyFont="1" applyBorder="1" applyAlignment="1">
      <alignment horizontal="left" vertical="center" wrapText="1"/>
    </xf>
    <xf numFmtId="1" fontId="8" fillId="0" borderId="4" xfId="0" applyNumberFormat="1" applyFont="1" applyBorder="1" applyAlignment="1" applyProtection="1">
      <alignment horizontal="left" vertical="top" wrapText="1"/>
      <protection locked="0"/>
    </xf>
    <xf numFmtId="1" fontId="8" fillId="0" borderId="8" xfId="0" applyNumberFormat="1" applyFont="1" applyBorder="1" applyAlignment="1" applyProtection="1">
      <alignment horizontal="left" vertical="top" wrapText="1"/>
      <protection locked="0"/>
    </xf>
    <xf numFmtId="0" fontId="14" fillId="2" borderId="2" xfId="0" applyFont="1" applyFill="1" applyBorder="1" applyAlignment="1">
      <alignment horizontal="center" vertical="center"/>
    </xf>
    <xf numFmtId="0" fontId="14" fillId="2" borderId="21" xfId="0" applyFont="1" applyFill="1" applyBorder="1" applyAlignment="1">
      <alignment horizontal="center" vertical="center"/>
    </xf>
    <xf numFmtId="0" fontId="14" fillId="2" borderId="25" xfId="0" applyFont="1" applyFill="1" applyBorder="1" applyAlignment="1">
      <alignment horizontal="center" vertical="top" wrapText="1"/>
    </xf>
    <xf numFmtId="0" fontId="14" fillId="2" borderId="20" xfId="0" applyFont="1" applyFill="1" applyBorder="1" applyAlignment="1">
      <alignment horizontal="center" vertical="top" wrapText="1"/>
    </xf>
    <xf numFmtId="0" fontId="12" fillId="0" borderId="0" xfId="0" applyFont="1" applyAlignment="1">
      <alignment horizontal="center" vertical="center" wrapText="1"/>
    </xf>
    <xf numFmtId="0" fontId="12" fillId="0" borderId="0" xfId="0" applyFont="1" applyAlignment="1">
      <alignment horizontal="center" vertical="center"/>
    </xf>
    <xf numFmtId="0" fontId="9" fillId="0" borderId="0" xfId="0" quotePrefix="1" applyFont="1" applyAlignment="1">
      <alignment horizontal="center" vertical="center"/>
    </xf>
    <xf numFmtId="0" fontId="14" fillId="2" borderId="23" xfId="0" applyFont="1" applyFill="1" applyBorder="1" applyAlignment="1">
      <alignment horizontal="center" vertical="center" wrapText="1"/>
    </xf>
    <xf numFmtId="0" fontId="14" fillId="2" borderId="24" xfId="0" applyFont="1" applyFill="1" applyBorder="1" applyAlignment="1">
      <alignment horizontal="center" vertical="center"/>
    </xf>
    <xf numFmtId="0" fontId="14" fillId="2" borderId="25" xfId="0" applyFont="1" applyFill="1" applyBorder="1" applyAlignment="1">
      <alignment horizontal="center" vertical="center"/>
    </xf>
    <xf numFmtId="0" fontId="14" fillId="2" borderId="20" xfId="0" applyFont="1" applyFill="1" applyBorder="1" applyAlignment="1">
      <alignment horizontal="center" vertical="center"/>
    </xf>
    <xf numFmtId="0" fontId="14" fillId="2" borderId="21" xfId="0" applyFont="1" applyFill="1" applyBorder="1" applyAlignment="1">
      <alignment horizontal="center" vertical="center" wrapText="1"/>
    </xf>
    <xf numFmtId="0" fontId="14" fillId="2" borderId="22" xfId="0" applyFont="1" applyFill="1" applyBorder="1" applyAlignment="1">
      <alignment horizontal="center" vertical="center" wrapText="1"/>
    </xf>
    <xf numFmtId="0" fontId="9" fillId="0" borderId="0" xfId="0" applyFont="1" applyAlignment="1">
      <alignment horizontal="center" vertical="center"/>
    </xf>
    <xf numFmtId="0" fontId="14" fillId="2" borderId="17" xfId="0" applyFont="1" applyFill="1" applyBorder="1" applyAlignment="1">
      <alignment horizontal="center" vertical="top" wrapText="1"/>
    </xf>
    <xf numFmtId="0" fontId="14" fillId="2" borderId="17" xfId="0" applyFont="1" applyFill="1" applyBorder="1" applyAlignment="1">
      <alignment horizontal="center" vertical="center"/>
    </xf>
    <xf numFmtId="0" fontId="14" fillId="2" borderId="15" xfId="0" applyFont="1" applyFill="1" applyBorder="1" applyAlignment="1">
      <alignment horizontal="center" vertical="center" wrapText="1"/>
    </xf>
    <xf numFmtId="0" fontId="14" fillId="2" borderId="43" xfId="0" applyFont="1" applyFill="1" applyBorder="1" applyAlignment="1">
      <alignment horizontal="center" vertical="top" wrapText="1"/>
    </xf>
    <xf numFmtId="0" fontId="14" fillId="2" borderId="42" xfId="0" applyFont="1" applyFill="1" applyBorder="1" applyAlignment="1">
      <alignment horizontal="center" vertical="center" wrapText="1"/>
    </xf>
    <xf numFmtId="0" fontId="14" fillId="2" borderId="49" xfId="0" applyFont="1" applyFill="1" applyBorder="1" applyAlignment="1">
      <alignment horizontal="center" vertical="center"/>
    </xf>
    <xf numFmtId="0" fontId="14" fillId="2" borderId="43" xfId="0" applyFont="1" applyFill="1" applyBorder="1" applyAlignment="1">
      <alignment horizontal="center" vertical="center"/>
    </xf>
    <xf numFmtId="0" fontId="14" fillId="2" borderId="44" xfId="0" applyFont="1" applyFill="1" applyBorder="1" applyAlignment="1">
      <alignment horizontal="center" vertical="center" wrapText="1"/>
    </xf>
    <xf numFmtId="0" fontId="14" fillId="2" borderId="28" xfId="0" applyFont="1" applyFill="1" applyBorder="1" applyAlignment="1">
      <alignment horizontal="center" vertical="center" textRotation="90" wrapText="1"/>
    </xf>
    <xf numFmtId="0" fontId="14" fillId="2" borderId="29" xfId="0" applyFont="1" applyFill="1" applyBorder="1" applyAlignment="1">
      <alignment horizontal="center" vertical="center" textRotation="90" wrapText="1"/>
    </xf>
    <xf numFmtId="0" fontId="14" fillId="2" borderId="45" xfId="0" applyFont="1" applyFill="1" applyBorder="1" applyAlignment="1">
      <alignment horizontal="center" vertical="center"/>
    </xf>
    <xf numFmtId="0" fontId="14" fillId="2" borderId="46" xfId="0" applyFont="1" applyFill="1" applyBorder="1" applyAlignment="1">
      <alignment horizontal="center" vertical="center"/>
    </xf>
    <xf numFmtId="0" fontId="14" fillId="2" borderId="47" xfId="0" applyFont="1" applyFill="1" applyBorder="1" applyAlignment="1">
      <alignment horizontal="center" vertical="center"/>
    </xf>
    <xf numFmtId="0" fontId="14" fillId="2" borderId="44" xfId="0" applyFont="1" applyFill="1" applyBorder="1" applyAlignment="1">
      <alignment horizontal="center" vertical="center"/>
    </xf>
    <xf numFmtId="0" fontId="14" fillId="2" borderId="26" xfId="0" applyFont="1" applyFill="1" applyBorder="1" applyAlignment="1">
      <alignment horizontal="center" vertical="center"/>
    </xf>
    <xf numFmtId="0" fontId="14" fillId="2" borderId="27" xfId="0" applyFont="1" applyFill="1" applyBorder="1" applyAlignment="1">
      <alignment horizontal="center" vertical="center"/>
    </xf>
    <xf numFmtId="0" fontId="14" fillId="2" borderId="30" xfId="0" applyFont="1" applyFill="1" applyBorder="1" applyAlignment="1">
      <alignment horizontal="center" vertical="center" textRotation="90" wrapText="1"/>
    </xf>
    <xf numFmtId="49" fontId="16" fillId="0" borderId="0" xfId="0" applyNumberFormat="1" applyFont="1" applyAlignment="1">
      <alignment horizontal="left" vertical="center" wrapText="1"/>
    </xf>
    <xf numFmtId="49" fontId="17" fillId="0" borderId="0" xfId="0" applyNumberFormat="1" applyFont="1" applyAlignment="1">
      <alignment horizontal="left" vertical="center" wrapText="1"/>
    </xf>
    <xf numFmtId="49" fontId="16" fillId="0" borderId="4" xfId="0" applyNumberFormat="1" applyFont="1" applyBorder="1" applyAlignment="1" applyProtection="1">
      <alignment horizontal="left" vertical="top" wrapText="1"/>
      <protection locked="0"/>
    </xf>
  </cellXfs>
  <cellStyles count="2">
    <cellStyle name="Komma" xfId="1" builtinId="3"/>
    <cellStyle name="Standard" xfId="0" builtinId="0"/>
  </cellStyles>
  <dxfs count="73">
    <dxf>
      <font>
        <strike val="0"/>
        <outline val="0"/>
        <shadow val="0"/>
        <u val="none"/>
        <vertAlign val="baseline"/>
        <sz val="20"/>
        <color theme="1"/>
        <name val="Arial"/>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outline="0">
        <left style="medium">
          <color rgb="FF000000"/>
        </left>
        <right style="medium">
          <color rgb="FF000000"/>
        </right>
        <top style="thin">
          <color rgb="FFFFFFFF"/>
        </top>
        <bottom style="medium">
          <color rgb="FF000000"/>
        </bottom>
      </border>
    </dxf>
    <dxf>
      <font>
        <b val="0"/>
        <i val="0"/>
        <strike val="0"/>
        <condense val="0"/>
        <extend val="0"/>
        <outline val="0"/>
        <shadow val="0"/>
        <u val="none"/>
        <vertAlign val="baseline"/>
        <sz val="11"/>
        <color rgb="FF000000"/>
        <name val="Arial"/>
        <scheme val="none"/>
      </font>
      <fill>
        <patternFill patternType="none">
          <fgColor rgb="FF000000"/>
          <bgColor rgb="FFFFFFFF"/>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20"/>
        <color theme="1"/>
        <name val="Arial"/>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outline="0">
        <left style="medium">
          <color indexed="64"/>
        </left>
        <right style="medium">
          <color indexed="64"/>
        </right>
        <top style="thin">
          <color theme="0"/>
        </top>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border>
    </dxf>
    <dxf>
      <font>
        <strike val="0"/>
        <outline val="0"/>
        <shadow val="0"/>
        <u val="none"/>
        <vertAlign val="baseline"/>
        <sz val="20"/>
        <color theme="1"/>
        <name val="Arial"/>
        <scheme val="none"/>
      </font>
      <numFmt numFmtId="0" formatCode="General"/>
      <alignment horizontal="left" vertical="top" textRotation="0" wrapText="0" indent="0" justifyLastLine="0" shrinkToFit="0" readingOrder="0"/>
      <border diagonalUp="0" diagonalDown="0" outline="0">
        <left style="thin">
          <color indexed="64"/>
        </left>
        <right/>
        <top style="thin">
          <color indexed="64"/>
        </top>
        <bottom style="thin">
          <color indexed="64"/>
        </bottom>
      </border>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top/>
        <bottom/>
      </border>
    </dxf>
    <dxf>
      <font>
        <b val="0"/>
        <i val="0"/>
        <strike val="0"/>
        <condense val="0"/>
        <extend val="0"/>
        <outline val="0"/>
        <shadow val="0"/>
        <u val="none"/>
        <vertAlign val="baseline"/>
        <sz val="16"/>
        <color theme="1"/>
        <name val="Arial"/>
        <scheme val="none"/>
      </font>
      <numFmt numFmtId="30" formatCode="@"/>
      <alignment horizontal="left" vertical="top" textRotation="0" wrapText="1" indent="0" justifyLastLine="0" shrinkToFit="0" readingOrder="0"/>
      <border diagonalUp="0" diagonalDown="0" outline="0">
        <left style="thin">
          <color indexed="64"/>
        </left>
        <right style="thin">
          <color indexed="64"/>
        </right>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4"/>
        <color theme="1"/>
        <name val="Arial"/>
        <scheme val="none"/>
      </font>
      <numFmt numFmtId="6" formatCode="#,##0\ _€;[Red]\-#,##0\ _€"/>
      <fill>
        <patternFill patternType="none">
          <fgColor indexed="64"/>
          <bgColor indexed="65"/>
        </patternFill>
      </fill>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1" indent="0" justifyLastLine="0" shrinkToFit="0" readingOrder="0"/>
      <border diagonalUp="0" diagonalDown="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1" indent="0" justifyLastLine="0" shrinkToFit="0" readingOrder="0"/>
      <border diagonalUp="0" diagonalDown="0" outline="0">
        <left/>
        <right style="thin">
          <color theme="0"/>
        </right>
        <top/>
        <bottom style="medium">
          <color indexed="64"/>
        </bottom>
      </border>
    </dxf>
    <dxf>
      <font>
        <b val="0"/>
        <i val="0"/>
        <strike val="0"/>
        <condense val="0"/>
        <extend val="0"/>
        <outline val="0"/>
        <shadow val="0"/>
        <u val="none"/>
        <vertAlign val="baseline"/>
        <sz val="20"/>
        <color theme="1"/>
        <name val="Arial"/>
        <scheme val="none"/>
      </font>
      <alignment horizontal="left" vertical="top" textRotation="0" wrapText="1" indent="0" justifyLastLine="0" shrinkToFit="0" readingOrder="0"/>
      <border diagonalUp="0" diagonalDown="0" outline="0">
        <left style="thin">
          <color indexed="64"/>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style="thin">
          <color theme="0"/>
        </left>
        <right style="thin">
          <color theme="0"/>
        </right>
        <top/>
        <bottom style="medium">
          <color indexed="64"/>
        </bottom>
      </border>
    </dxf>
    <dxf>
      <font>
        <b val="0"/>
        <i val="0"/>
        <strike val="0"/>
        <condense val="0"/>
        <extend val="0"/>
        <outline val="0"/>
        <shadow val="0"/>
        <u val="none"/>
        <vertAlign val="baseline"/>
        <sz val="20"/>
        <color theme="1"/>
        <name val="Arial"/>
        <scheme val="none"/>
      </font>
      <numFmt numFmtId="30" formatCode="@"/>
      <alignment horizontal="left" vertical="top" textRotation="0" wrapText="0" indent="0" justifyLastLine="0" shrinkToFit="0" readingOrder="0"/>
      <border diagonalUp="0" diagonalDown="0" outline="0">
        <left/>
        <right style="thin">
          <color indexed="64"/>
        </right>
        <top style="thin">
          <color indexed="64"/>
        </top>
        <bottom style="thin">
          <color indexed="64"/>
        </bottom>
      </border>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center" vertical="center" textRotation="0" wrapText="0" indent="0" justifyLastLine="0" shrinkToFit="0" readingOrder="0"/>
      <border diagonalUp="0" diagonalDown="0" outline="0">
        <left/>
        <right style="thin">
          <color theme="0"/>
        </right>
        <top/>
        <bottom style="medium">
          <color indexed="64"/>
        </bottom>
      </border>
    </dxf>
    <dxf>
      <border diagonalUp="0" diagonalDown="0">
        <left style="medium">
          <color indexed="64"/>
        </left>
        <right style="medium">
          <color indexed="64"/>
        </right>
        <bottom style="medium">
          <color indexed="64"/>
        </bottom>
      </border>
    </dxf>
    <dxf>
      <font>
        <b val="0"/>
        <i val="0"/>
        <strike val="0"/>
        <condense val="0"/>
        <extend val="0"/>
        <outline val="0"/>
        <shadow val="0"/>
        <u val="none"/>
        <vertAlign val="baseline"/>
        <sz val="11"/>
        <color theme="1"/>
        <name val="Arial"/>
        <scheme val="none"/>
      </font>
      <fill>
        <patternFill patternType="none">
          <fgColor indexed="64"/>
          <bgColor indexed="65"/>
        </patternFill>
      </fill>
      <alignment horizontal="left" vertical="top" textRotation="0" wrapText="0" indent="0" justifyLastLine="0" shrinkToFit="0" readingOrder="0"/>
      <protection locked="0" hidden="0"/>
    </dxf>
    <dxf>
      <font>
        <b val="0"/>
        <i val="0"/>
        <strike val="0"/>
        <condense val="0"/>
        <extend val="0"/>
        <outline val="0"/>
        <shadow val="0"/>
        <u val="none"/>
        <vertAlign val="baseline"/>
        <sz val="12"/>
        <color theme="0"/>
        <name val="Arial"/>
        <scheme val="none"/>
      </font>
      <fill>
        <patternFill patternType="solid">
          <fgColor indexed="64"/>
          <bgColor rgb="FF960000"/>
        </patternFill>
      </fill>
      <alignment horizontal="left" vertical="top" textRotation="0" wrapText="1" indent="0" justifyLastLine="0" shrinkToFit="0" readingOrder="0"/>
      <border diagonalUp="0" diagonalDown="0">
        <left style="thin">
          <color theme="0"/>
        </left>
        <right style="thin">
          <color theme="0"/>
        </right>
        <top/>
        <bottom/>
      </border>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96;nderungsantr&#228;ge_Gr&#252;n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Zuschussliste (Muster)"/>
      <sheetName val="Zuschussliste-Ausfüllhilfe"/>
      <sheetName val="Mitgliedsbeiträge (Muster)"/>
      <sheetName val="Mitgliedsbeiträge-Ausfüllhilfe"/>
      <sheetName val="Investitionsliste (Muster)"/>
      <sheetName val="Investitionsliste-Ausfüllhilfe"/>
      <sheetName val="Teilergebnis-HH (Muster)"/>
      <sheetName val="Teilergebnis-HH-Ausfüllhilfe"/>
      <sheetName val="Tabelle1"/>
      <sheetName val="Tabelle2"/>
    </sheetNames>
    <sheetDataSet>
      <sheetData sheetId="0"/>
      <sheetData sheetId="1"/>
      <sheetData sheetId="2"/>
      <sheetData sheetId="3"/>
      <sheetData sheetId="4"/>
      <sheetData sheetId="5"/>
      <sheetData sheetId="6"/>
      <sheetData sheetId="7"/>
      <sheetData sheetId="8"/>
      <sheetData sheetId="9"/>
    </sheetDataSet>
  </externalBook>
</externalLink>
</file>

<file path=xl/tables/table1.xml><?xml version="1.0" encoding="utf-8"?>
<table xmlns="http://schemas.openxmlformats.org/spreadsheetml/2006/main" id="5" name="Tabelle16" displayName="Tabelle16" ref="A10:J32" headerRowCount="0" totalsRowShown="0" headerRowDxfId="72" dataDxfId="71" tableBorderDxfId="70" dataCellStyle="Komma">
  <sortState ref="A10:J32">
    <sortCondition ref="B10:B32"/>
    <sortCondition ref="A10:A32"/>
  </sortState>
  <tableColumns count="10">
    <tableColumn id="1" name="(1)" headerRowDxfId="69" dataDxfId="68"/>
    <tableColumn id="2" name="(2)" headerRowDxfId="67" dataDxfId="66"/>
    <tableColumn id="3" name="(3)" headerRowDxfId="65" dataDxfId="64"/>
    <tableColumn id="4" name="(4)" headerRowDxfId="63" dataDxfId="62"/>
    <tableColumn id="5" name="(5)" headerRowDxfId="61" dataDxfId="60" dataCellStyle="Komma"/>
    <tableColumn id="6" name="(6)" headerRowDxfId="59" dataDxfId="58" dataCellStyle="Komma"/>
    <tableColumn id="7" name="(7)" headerRowDxfId="57" dataDxfId="56" dataCellStyle="Komma"/>
    <tableColumn id="13" name="Spalte2" headerRowDxfId="55" dataDxfId="54" dataCellStyle="Komma"/>
    <tableColumn id="9" name="(9)" headerRowDxfId="53" dataDxfId="52"/>
    <tableColumn id="10" name="(10)" headerRowDxfId="51" dataDxfId="50">
      <calculatedColumnFormula>IF(I10&lt;&gt;"",$A$3,"")</calculatedColumnFormula>
    </tableColumn>
  </tableColumns>
  <tableStyleInfo name="TableStyleLight17" showFirstColumn="0" showLastColumn="0" showRowStripes="1" showColumnStripes="0"/>
</table>
</file>

<file path=xl/tables/table2.xml><?xml version="1.0" encoding="utf-8"?>
<table xmlns="http://schemas.openxmlformats.org/spreadsheetml/2006/main" id="7" name="Tabelle38" displayName="Tabelle38" ref="A11:K15" headerRowCount="0" totalsRowShown="0" headerRowDxfId="49" dataDxfId="48" tableBorderDxfId="47" dataCellStyle="Komma">
  <tableColumns count="11">
    <tableColumn id="1" name="(1)" headerRowDxfId="46" dataDxfId="45"/>
    <tableColumn id="2" name="(2)" headerRowDxfId="44" dataDxfId="43"/>
    <tableColumn id="3" name="(3)" headerRowDxfId="42" dataDxfId="41"/>
    <tableColumn id="4" name="(4)" headerRowDxfId="40" dataDxfId="39"/>
    <tableColumn id="5" name="(5)" headerRowDxfId="38" dataDxfId="37"/>
    <tableColumn id="6" name="(6)" headerRowDxfId="36" dataDxfId="35" dataCellStyle="Komma"/>
    <tableColumn id="7" name="(7)" headerRowDxfId="34" dataDxfId="33" dataCellStyle="Komma"/>
    <tableColumn id="8" name="(8)" headerRowDxfId="32" dataDxfId="31" dataCellStyle="Komma"/>
    <tableColumn id="9" name="(9)" headerRowDxfId="30" dataDxfId="29" dataCellStyle="Komma"/>
    <tableColumn id="10" name="(10)" headerRowDxfId="28" dataDxfId="27"/>
    <tableColumn id="11" name="(11)" headerRowDxfId="26" dataDxfId="25">
      <calculatedColumnFormula>IF(J11&lt;&gt;"",$A$3,"")</calculatedColumnFormula>
    </tableColumn>
  </tableColumns>
  <tableStyleInfo name="TableStyleMedium3" showFirstColumn="0" showLastColumn="0" showRowStripes="1" showColumnStripes="0"/>
</table>
</file>

<file path=xl/tables/table3.xml><?xml version="1.0" encoding="utf-8"?>
<table xmlns="http://schemas.openxmlformats.org/spreadsheetml/2006/main" id="1" name="Tabelle462" displayName="Tabelle462" ref="A11:K16" headerRowCount="0" totalsRowShown="0" headerRowDxfId="24" dataDxfId="23" tableBorderDxfId="22" dataCellStyle="Komma">
  <sortState ref="A11:K16">
    <sortCondition ref="B11:B16"/>
  </sortState>
  <tableColumns count="11">
    <tableColumn id="1" name="(1)" headerRowDxfId="21" dataDxfId="20"/>
    <tableColumn id="2" name="(2)" headerRowDxfId="19" dataDxfId="18"/>
    <tableColumn id="3" name="(3)" headerRowDxfId="17" dataDxfId="16"/>
    <tableColumn id="4" name="(4)" headerRowDxfId="15" dataDxfId="14"/>
    <tableColumn id="5" name="(5)" headerRowDxfId="13" dataDxfId="12"/>
    <tableColumn id="6" name="(6)" headerRowDxfId="11" dataDxfId="10" dataCellStyle="Komma"/>
    <tableColumn id="7" name="(7)" headerRowDxfId="9" dataDxfId="8" dataCellStyle="Komma"/>
    <tableColumn id="8" name="(8)" headerRowDxfId="7" dataDxfId="6" dataCellStyle="Komma"/>
    <tableColumn id="9" name="(9)" headerRowDxfId="5" dataDxfId="4" dataCellStyle="Komma"/>
    <tableColumn id="10" name="(10)" headerRowDxfId="3" dataDxfId="2"/>
    <tableColumn id="11" name="(11)" headerRowDxfId="1" dataDxfId="0">
      <calculatedColumnFormula>IF(J11&lt;&gt;"",$A$3,"")</calculatedColumnFormula>
    </tableColumn>
  </tableColumns>
  <tableStyleInfo name="TableStyleMedium3" showFirstColumn="0" showLastColumn="0" showRowStripes="1" showColumnStripes="0"/>
</table>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tint="-0.249977111117893"/>
    <pageSetUpPr fitToPage="1"/>
  </sheetPr>
  <dimension ref="A1:J39"/>
  <sheetViews>
    <sheetView showGridLines="0" view="pageLayout" topLeftCell="A37" zoomScale="65" zoomScaleNormal="90" zoomScalePageLayoutView="65" workbookViewId="0">
      <selection activeCell="I11" sqref="I11"/>
    </sheetView>
  </sheetViews>
  <sheetFormatPr baseColWidth="10" defaultColWidth="0" defaultRowHeight="15" x14ac:dyDescent="0.2"/>
  <cols>
    <col min="1" max="1" width="8.6640625" style="14" customWidth="1"/>
    <col min="2" max="2" width="7.77734375" style="14" customWidth="1"/>
    <col min="3" max="3" width="8.5546875" style="14" customWidth="1"/>
    <col min="4" max="4" width="33.6640625" style="14" customWidth="1"/>
    <col min="5" max="8" width="24.88671875" style="14" customWidth="1"/>
    <col min="9" max="9" width="126.21875" style="2" customWidth="1"/>
    <col min="10" max="10" width="10" style="14" customWidth="1"/>
    <col min="11" max="11" width="2.88671875" style="14" customWidth="1"/>
    <col min="12" max="24" width="0" style="14" hidden="1"/>
    <col min="25" max="25" width="1.109375" style="14" customWidth="1"/>
    <col min="26" max="16384" width="0" style="14" hidden="1"/>
  </cols>
  <sheetData>
    <row r="1" spans="1:10" ht="24.75" customHeight="1" x14ac:dyDescent="0.2">
      <c r="A1" s="74" t="s">
        <v>28</v>
      </c>
      <c r="B1" s="74"/>
      <c r="C1" s="74"/>
      <c r="D1" s="72" t="s">
        <v>84</v>
      </c>
      <c r="E1" s="73"/>
      <c r="F1" s="73"/>
      <c r="G1" s="73"/>
      <c r="H1" s="73"/>
      <c r="I1" s="73"/>
      <c r="J1" s="56"/>
    </row>
    <row r="2" spans="1:10" ht="35.25" customHeight="1" x14ac:dyDescent="0.2">
      <c r="D2" s="73"/>
      <c r="E2" s="73"/>
      <c r="F2" s="73"/>
      <c r="G2" s="73"/>
      <c r="H2" s="73"/>
      <c r="I2" s="73"/>
    </row>
    <row r="3" spans="1:10" ht="23.25" customHeight="1" x14ac:dyDescent="0.2">
      <c r="A3" s="52" t="s">
        <v>47</v>
      </c>
      <c r="B3" s="8"/>
      <c r="C3" s="8"/>
      <c r="D3" s="13"/>
      <c r="E3" s="13"/>
      <c r="F3" s="13"/>
      <c r="G3" s="13"/>
      <c r="H3" s="13"/>
      <c r="I3" s="13"/>
    </row>
    <row r="4" spans="1:10" ht="17.25" customHeight="1" x14ac:dyDescent="0.2">
      <c r="A4" s="5"/>
      <c r="B4" s="5"/>
      <c r="C4" s="5"/>
      <c r="D4" s="13"/>
      <c r="E4" s="13"/>
      <c r="F4" s="13"/>
      <c r="G4" s="13"/>
      <c r="H4" s="13"/>
      <c r="I4" s="13"/>
    </row>
    <row r="5" spans="1:10" ht="25.5" customHeight="1" x14ac:dyDescent="0.2">
      <c r="A5" s="53" t="s">
        <v>18</v>
      </c>
      <c r="B5" s="4"/>
      <c r="C5" s="4"/>
      <c r="D5" s="4"/>
      <c r="E5" s="3"/>
      <c r="F5" s="3"/>
      <c r="G5" s="3"/>
      <c r="H5" s="3"/>
      <c r="I5" s="3"/>
    </row>
    <row r="6" spans="1:10" ht="15.75" customHeight="1" thickBot="1" x14ac:dyDescent="0.25">
      <c r="I6" s="1"/>
      <c r="J6" s="6"/>
    </row>
    <row r="7" spans="1:10" ht="24.75" customHeight="1" x14ac:dyDescent="0.2">
      <c r="A7" s="75" t="s">
        <v>43</v>
      </c>
      <c r="B7" s="77" t="s">
        <v>0</v>
      </c>
      <c r="C7" s="79" t="s">
        <v>40</v>
      </c>
      <c r="D7" s="79" t="s">
        <v>15</v>
      </c>
      <c r="E7" s="68" t="s">
        <v>19</v>
      </c>
      <c r="F7" s="69"/>
      <c r="G7" s="68" t="s">
        <v>20</v>
      </c>
      <c r="H7" s="68"/>
      <c r="I7" s="70" t="s">
        <v>13</v>
      </c>
      <c r="J7" s="55"/>
    </row>
    <row r="8" spans="1:10" ht="97.5" customHeight="1" x14ac:dyDescent="0.2">
      <c r="A8" s="76"/>
      <c r="B8" s="78"/>
      <c r="C8" s="80"/>
      <c r="D8" s="80"/>
      <c r="E8" s="49" t="s">
        <v>1</v>
      </c>
      <c r="F8" s="50" t="s">
        <v>2</v>
      </c>
      <c r="G8" s="50" t="s">
        <v>1</v>
      </c>
      <c r="H8" s="50" t="s">
        <v>2</v>
      </c>
      <c r="I8" s="71"/>
      <c r="J8" s="51" t="s">
        <v>21</v>
      </c>
    </row>
    <row r="9" spans="1:10" ht="36" customHeight="1" thickBot="1" x14ac:dyDescent="0.25">
      <c r="A9" s="21" t="s">
        <v>3</v>
      </c>
      <c r="B9" s="22" t="s">
        <v>4</v>
      </c>
      <c r="C9" s="22" t="s">
        <v>5</v>
      </c>
      <c r="D9" s="23" t="s">
        <v>6</v>
      </c>
      <c r="E9" s="24" t="s">
        <v>7</v>
      </c>
      <c r="F9" s="22" t="s">
        <v>8</v>
      </c>
      <c r="G9" s="22" t="s">
        <v>9</v>
      </c>
      <c r="H9" s="22" t="s">
        <v>10</v>
      </c>
      <c r="I9" s="22" t="s">
        <v>11</v>
      </c>
      <c r="J9" s="25" t="s">
        <v>12</v>
      </c>
    </row>
    <row r="10" spans="1:10" ht="141.6" customHeight="1" thickBot="1" x14ac:dyDescent="0.25">
      <c r="A10" s="28" t="s">
        <v>86</v>
      </c>
      <c r="B10" s="29">
        <v>81</v>
      </c>
      <c r="C10" s="66" t="s">
        <v>37</v>
      </c>
      <c r="D10" s="16" t="s">
        <v>53</v>
      </c>
      <c r="E10" s="19">
        <v>-5210</v>
      </c>
      <c r="F10" s="19">
        <v>-12500</v>
      </c>
      <c r="G10" s="19">
        <v>-5210</v>
      </c>
      <c r="H10" s="19">
        <v>-25000</v>
      </c>
      <c r="I10" s="59" t="s">
        <v>121</v>
      </c>
      <c r="J10" s="26" t="str">
        <f t="shared" ref="J10:J32" si="0">IF(I10&lt;&gt;"",$A$3,"")</f>
        <v>Bündnis 90/Die Grünen</v>
      </c>
    </row>
    <row r="11" spans="1:10" ht="141.6" customHeight="1" thickBot="1" x14ac:dyDescent="0.25">
      <c r="A11" s="28" t="s">
        <v>87</v>
      </c>
      <c r="B11" s="27">
        <v>82</v>
      </c>
      <c r="C11" s="67" t="s">
        <v>37</v>
      </c>
      <c r="D11" s="18" t="s">
        <v>54</v>
      </c>
      <c r="E11" s="20">
        <v>-72920</v>
      </c>
      <c r="F11" s="20"/>
      <c r="G11" s="20">
        <v>-74060</v>
      </c>
      <c r="H11" s="20">
        <v>-17500</v>
      </c>
      <c r="I11" s="57" t="s">
        <v>79</v>
      </c>
      <c r="J11" s="26" t="str">
        <f t="shared" si="0"/>
        <v>Bündnis 90/Die Grünen</v>
      </c>
    </row>
    <row r="12" spans="1:10" ht="141.6" customHeight="1" thickBot="1" x14ac:dyDescent="0.25">
      <c r="A12" s="28" t="s">
        <v>88</v>
      </c>
      <c r="B12" s="27">
        <v>83</v>
      </c>
      <c r="C12" s="67" t="s">
        <v>37</v>
      </c>
      <c r="D12" s="18" t="s">
        <v>55</v>
      </c>
      <c r="E12" s="20">
        <v>-50000</v>
      </c>
      <c r="F12" s="20">
        <v>50000</v>
      </c>
      <c r="G12" s="20">
        <v>-50000</v>
      </c>
      <c r="H12" s="20">
        <v>50000</v>
      </c>
      <c r="I12" s="59" t="s">
        <v>56</v>
      </c>
      <c r="J12" s="26" t="str">
        <f t="shared" si="0"/>
        <v>Bündnis 90/Die Grünen</v>
      </c>
    </row>
    <row r="13" spans="1:10" ht="141.6" customHeight="1" thickBot="1" x14ac:dyDescent="0.25">
      <c r="A13" s="28" t="s">
        <v>89</v>
      </c>
      <c r="B13" s="27">
        <v>84</v>
      </c>
      <c r="C13" s="67" t="s">
        <v>37</v>
      </c>
      <c r="D13" s="18" t="s">
        <v>52</v>
      </c>
      <c r="E13" s="20">
        <v>-89290</v>
      </c>
      <c r="F13" s="20">
        <v>-5000</v>
      </c>
      <c r="G13" s="20">
        <v>-91120</v>
      </c>
      <c r="H13" s="20">
        <v>-10000</v>
      </c>
      <c r="I13" s="60" t="s">
        <v>119</v>
      </c>
      <c r="J13" s="26" t="str">
        <f t="shared" si="0"/>
        <v>Bündnis 90/Die Grünen</v>
      </c>
    </row>
    <row r="14" spans="1:10" ht="141.6" customHeight="1" thickBot="1" x14ac:dyDescent="0.25">
      <c r="A14" s="28" t="s">
        <v>90</v>
      </c>
      <c r="B14" s="29">
        <v>84</v>
      </c>
      <c r="C14" s="66" t="s">
        <v>37</v>
      </c>
      <c r="D14" s="16" t="s">
        <v>91</v>
      </c>
      <c r="E14" s="19">
        <v>-97450</v>
      </c>
      <c r="F14" s="19">
        <v>-7500</v>
      </c>
      <c r="G14" s="19">
        <v>-99280</v>
      </c>
      <c r="H14" s="19">
        <v>-15000</v>
      </c>
      <c r="I14" s="59" t="s">
        <v>120</v>
      </c>
      <c r="J14" s="26" t="str">
        <f t="shared" si="0"/>
        <v>Bündnis 90/Die Grünen</v>
      </c>
    </row>
    <row r="15" spans="1:10" ht="141.6" customHeight="1" thickBot="1" x14ac:dyDescent="0.25">
      <c r="A15" s="28" t="s">
        <v>92</v>
      </c>
      <c r="B15" s="27">
        <v>86</v>
      </c>
      <c r="C15" s="67">
        <v>12</v>
      </c>
      <c r="D15" s="18" t="s">
        <v>63</v>
      </c>
      <c r="E15" s="20">
        <v>-14930</v>
      </c>
      <c r="F15" s="20">
        <v>-39930</v>
      </c>
      <c r="G15" s="20">
        <v>-14930</v>
      </c>
      <c r="H15" s="20">
        <v>-39930</v>
      </c>
      <c r="I15" s="62" t="s">
        <v>118</v>
      </c>
      <c r="J15" s="26" t="str">
        <f t="shared" si="0"/>
        <v>Bündnis 90/Die Grünen</v>
      </c>
    </row>
    <row r="16" spans="1:10" ht="141.6" customHeight="1" thickBot="1" x14ac:dyDescent="0.25">
      <c r="A16" s="28" t="s">
        <v>95</v>
      </c>
      <c r="B16" s="29">
        <v>87</v>
      </c>
      <c r="C16" s="66">
        <v>12</v>
      </c>
      <c r="D16" s="16" t="s">
        <v>73</v>
      </c>
      <c r="E16" s="19">
        <v>-112200</v>
      </c>
      <c r="F16" s="19"/>
      <c r="G16" s="19">
        <v>-122200</v>
      </c>
      <c r="H16" s="19">
        <v>10000</v>
      </c>
      <c r="I16" s="65" t="s">
        <v>74</v>
      </c>
      <c r="J16" s="26" t="str">
        <f t="shared" si="0"/>
        <v>Bündnis 90/Die Grünen</v>
      </c>
    </row>
    <row r="17" spans="1:10" ht="141.6" customHeight="1" thickBot="1" x14ac:dyDescent="0.25">
      <c r="A17" s="28" t="s">
        <v>93</v>
      </c>
      <c r="B17" s="27">
        <v>87</v>
      </c>
      <c r="C17" s="67">
        <v>12</v>
      </c>
      <c r="D17" s="18" t="s">
        <v>67</v>
      </c>
      <c r="E17" s="20">
        <v>-472730</v>
      </c>
      <c r="F17" s="20">
        <v>-24000</v>
      </c>
      <c r="G17" s="20">
        <v>-472730</v>
      </c>
      <c r="H17" s="20">
        <v>-24000</v>
      </c>
      <c r="I17" s="60" t="s">
        <v>68</v>
      </c>
      <c r="J17" s="26" t="str">
        <f t="shared" si="0"/>
        <v>Bündnis 90/Die Grünen</v>
      </c>
    </row>
    <row r="18" spans="1:10" ht="141.6" customHeight="1" thickBot="1" x14ac:dyDescent="0.25">
      <c r="A18" s="28" t="s">
        <v>94</v>
      </c>
      <c r="B18" s="27">
        <v>87</v>
      </c>
      <c r="C18" s="67">
        <v>12</v>
      </c>
      <c r="D18" s="18" t="s">
        <v>70</v>
      </c>
      <c r="E18" s="20">
        <v>-12000</v>
      </c>
      <c r="F18" s="20">
        <v>12000</v>
      </c>
      <c r="G18" s="20">
        <v>-12000</v>
      </c>
      <c r="H18" s="20">
        <v>12000</v>
      </c>
      <c r="I18" s="65" t="s">
        <v>71</v>
      </c>
      <c r="J18" s="26" t="str">
        <f t="shared" si="0"/>
        <v>Bündnis 90/Die Grünen</v>
      </c>
    </row>
    <row r="19" spans="1:10" ht="141.6" customHeight="1" thickBot="1" x14ac:dyDescent="0.25">
      <c r="A19" s="28" t="s">
        <v>98</v>
      </c>
      <c r="B19" s="27">
        <v>88</v>
      </c>
      <c r="C19" s="67">
        <v>12</v>
      </c>
      <c r="D19" s="18" t="s">
        <v>69</v>
      </c>
      <c r="E19" s="20"/>
      <c r="F19" s="20"/>
      <c r="G19" s="20">
        <v>-182600</v>
      </c>
      <c r="H19" s="20">
        <v>182600</v>
      </c>
      <c r="I19" s="65" t="s">
        <v>117</v>
      </c>
      <c r="J19" s="26" t="str">
        <f t="shared" si="0"/>
        <v>Bündnis 90/Die Grünen</v>
      </c>
    </row>
    <row r="20" spans="1:10" ht="141.6" customHeight="1" thickBot="1" x14ac:dyDescent="0.25">
      <c r="A20" s="28" t="s">
        <v>96</v>
      </c>
      <c r="B20" s="27">
        <v>88</v>
      </c>
      <c r="C20" s="67">
        <v>12</v>
      </c>
      <c r="D20" s="18" t="s">
        <v>59</v>
      </c>
      <c r="E20" s="20">
        <v>-44990</v>
      </c>
      <c r="F20" s="20">
        <v>-8250</v>
      </c>
      <c r="G20" s="20">
        <v>-44990</v>
      </c>
      <c r="H20" s="20">
        <v>-8250</v>
      </c>
      <c r="I20" s="59" t="s">
        <v>60</v>
      </c>
      <c r="J20" s="26" t="str">
        <f t="shared" si="0"/>
        <v>Bündnis 90/Die Grünen</v>
      </c>
    </row>
    <row r="21" spans="1:10" ht="141.6" customHeight="1" thickBot="1" x14ac:dyDescent="0.25">
      <c r="A21" s="28" t="s">
        <v>97</v>
      </c>
      <c r="B21" s="27">
        <v>88</v>
      </c>
      <c r="C21" s="67">
        <v>12</v>
      </c>
      <c r="D21" s="18" t="s">
        <v>65</v>
      </c>
      <c r="E21" s="20">
        <v>-8000</v>
      </c>
      <c r="F21" s="20">
        <v>-3000</v>
      </c>
      <c r="G21" s="20">
        <v>-8000</v>
      </c>
      <c r="H21" s="20">
        <v>-3000</v>
      </c>
      <c r="I21" s="65" t="s">
        <v>66</v>
      </c>
      <c r="J21" s="26" t="str">
        <f t="shared" si="0"/>
        <v>Bündnis 90/Die Grünen</v>
      </c>
    </row>
    <row r="22" spans="1:10" ht="141.6" customHeight="1" thickBot="1" x14ac:dyDescent="0.25">
      <c r="A22" s="28" t="s">
        <v>99</v>
      </c>
      <c r="B22" s="27">
        <v>89</v>
      </c>
      <c r="C22" s="67">
        <v>12</v>
      </c>
      <c r="D22" s="18" t="s">
        <v>72</v>
      </c>
      <c r="E22" s="20">
        <v>-10000</v>
      </c>
      <c r="F22" s="20">
        <v>10000</v>
      </c>
      <c r="G22" s="20">
        <v>-10000</v>
      </c>
      <c r="H22" s="20">
        <v>10000</v>
      </c>
      <c r="I22" s="65" t="s">
        <v>116</v>
      </c>
      <c r="J22" s="26" t="str">
        <f t="shared" si="0"/>
        <v>Bündnis 90/Die Grünen</v>
      </c>
    </row>
    <row r="23" spans="1:10" ht="141.6" customHeight="1" thickBot="1" x14ac:dyDescent="0.25">
      <c r="A23" s="28" t="s">
        <v>45</v>
      </c>
      <c r="B23" s="27">
        <v>90</v>
      </c>
      <c r="C23" s="67">
        <v>12</v>
      </c>
      <c r="D23" s="18" t="s">
        <v>61</v>
      </c>
      <c r="E23" s="20"/>
      <c r="F23" s="20">
        <v>-40000</v>
      </c>
      <c r="G23" s="20"/>
      <c r="H23" s="20">
        <v>-40000</v>
      </c>
      <c r="I23" s="65" t="s">
        <v>112</v>
      </c>
      <c r="J23" s="26" t="str">
        <f t="shared" si="0"/>
        <v>Bündnis 90/Die Grünen</v>
      </c>
    </row>
    <row r="24" spans="1:10" ht="141.6" customHeight="1" thickBot="1" x14ac:dyDescent="0.25">
      <c r="A24" s="28" t="s">
        <v>45</v>
      </c>
      <c r="B24" s="27">
        <v>90</v>
      </c>
      <c r="C24" s="67">
        <v>12</v>
      </c>
      <c r="D24" s="18" t="s">
        <v>62</v>
      </c>
      <c r="E24" s="20"/>
      <c r="F24" s="20">
        <v>-25000</v>
      </c>
      <c r="G24" s="20"/>
      <c r="H24" s="20">
        <v>-25000</v>
      </c>
      <c r="I24" s="61" t="s">
        <v>113</v>
      </c>
      <c r="J24" s="26" t="str">
        <f t="shared" si="0"/>
        <v>Bündnis 90/Die Grünen</v>
      </c>
    </row>
    <row r="25" spans="1:10" ht="141.6" customHeight="1" thickBot="1" x14ac:dyDescent="0.25">
      <c r="A25" s="28" t="s">
        <v>45</v>
      </c>
      <c r="B25" s="27">
        <v>90</v>
      </c>
      <c r="C25" s="67">
        <v>12</v>
      </c>
      <c r="D25" s="18" t="s">
        <v>64</v>
      </c>
      <c r="E25" s="20"/>
      <c r="F25" s="20">
        <v>-10000</v>
      </c>
      <c r="G25" s="20"/>
      <c r="H25" s="20">
        <v>-10000</v>
      </c>
      <c r="I25" s="59" t="s">
        <v>115</v>
      </c>
      <c r="J25" s="26" t="str">
        <f t="shared" si="0"/>
        <v>Bündnis 90/Die Grünen</v>
      </c>
    </row>
    <row r="26" spans="1:10" ht="141.6" customHeight="1" thickBot="1" x14ac:dyDescent="0.25">
      <c r="A26" s="28" t="s">
        <v>45</v>
      </c>
      <c r="B26" s="27">
        <v>90</v>
      </c>
      <c r="C26" s="67">
        <v>12</v>
      </c>
      <c r="D26" s="18" t="s">
        <v>58</v>
      </c>
      <c r="E26" s="20"/>
      <c r="F26" s="20">
        <v>-5000</v>
      </c>
      <c r="G26" s="20"/>
      <c r="H26" s="20">
        <v>-20000</v>
      </c>
      <c r="I26" s="59" t="s">
        <v>114</v>
      </c>
      <c r="J26" s="26" t="str">
        <f t="shared" si="0"/>
        <v>Bündnis 90/Die Grünen</v>
      </c>
    </row>
    <row r="27" spans="1:10" ht="141.6" customHeight="1" thickBot="1" x14ac:dyDescent="0.25">
      <c r="A27" s="28" t="s">
        <v>100</v>
      </c>
      <c r="B27" s="27">
        <v>91</v>
      </c>
      <c r="C27" s="67">
        <v>13</v>
      </c>
      <c r="D27" s="18" t="s">
        <v>48</v>
      </c>
      <c r="E27" s="20">
        <v>-61510</v>
      </c>
      <c r="F27" s="20">
        <v>-12500</v>
      </c>
      <c r="G27" s="20">
        <v>-62130</v>
      </c>
      <c r="H27" s="20">
        <v>-25000</v>
      </c>
      <c r="I27" s="59" t="s">
        <v>80</v>
      </c>
      <c r="J27" s="26" t="str">
        <f t="shared" si="0"/>
        <v>Bündnis 90/Die Grünen</v>
      </c>
    </row>
    <row r="28" spans="1:10" ht="141.6" customHeight="1" thickBot="1" x14ac:dyDescent="0.25">
      <c r="A28" s="28" t="s">
        <v>101</v>
      </c>
      <c r="B28" s="27">
        <v>91</v>
      </c>
      <c r="C28" s="67">
        <v>13</v>
      </c>
      <c r="D28" s="18" t="s">
        <v>51</v>
      </c>
      <c r="E28" s="20">
        <v>-188650</v>
      </c>
      <c r="F28" s="20">
        <v>5000</v>
      </c>
      <c r="G28" s="20">
        <v>-192560</v>
      </c>
      <c r="H28" s="20">
        <v>10000</v>
      </c>
      <c r="I28" s="58" t="s">
        <v>81</v>
      </c>
      <c r="J28" s="26" t="str">
        <f t="shared" si="0"/>
        <v>Bündnis 90/Die Grünen</v>
      </c>
    </row>
    <row r="29" spans="1:10" ht="141.6" customHeight="1" thickBot="1" x14ac:dyDescent="0.25">
      <c r="A29" s="28" t="s">
        <v>102</v>
      </c>
      <c r="B29" s="27">
        <v>91</v>
      </c>
      <c r="C29" s="67">
        <v>13</v>
      </c>
      <c r="D29" s="18" t="s">
        <v>50</v>
      </c>
      <c r="E29" s="20">
        <v>0</v>
      </c>
      <c r="F29" s="20">
        <v>-5000</v>
      </c>
      <c r="G29" s="20">
        <v>0</v>
      </c>
      <c r="H29" s="20">
        <v>-10000</v>
      </c>
      <c r="I29" s="99" t="s">
        <v>111</v>
      </c>
      <c r="J29" s="26" t="str">
        <f t="shared" si="0"/>
        <v>Bündnis 90/Die Grünen</v>
      </c>
    </row>
    <row r="30" spans="1:10" ht="141.6" customHeight="1" thickBot="1" x14ac:dyDescent="0.25">
      <c r="A30" s="28" t="s">
        <v>103</v>
      </c>
      <c r="B30" s="27">
        <v>92</v>
      </c>
      <c r="C30" s="67">
        <v>13</v>
      </c>
      <c r="D30" s="18" t="s">
        <v>49</v>
      </c>
      <c r="E30" s="20">
        <v>-40100</v>
      </c>
      <c r="F30" s="20">
        <v>-2500</v>
      </c>
      <c r="G30" s="20">
        <v>-40810</v>
      </c>
      <c r="H30" s="20">
        <v>-5000</v>
      </c>
      <c r="I30" s="58" t="s">
        <v>82</v>
      </c>
      <c r="J30" s="26" t="str">
        <f t="shared" si="0"/>
        <v>Bündnis 90/Die Grünen</v>
      </c>
    </row>
    <row r="31" spans="1:10" ht="141.6" customHeight="1" thickBot="1" x14ac:dyDescent="0.25">
      <c r="A31" s="28" t="s">
        <v>104</v>
      </c>
      <c r="B31" s="27">
        <v>93</v>
      </c>
      <c r="C31" s="67">
        <v>13</v>
      </c>
      <c r="D31" s="18" t="s">
        <v>57</v>
      </c>
      <c r="E31" s="20">
        <v>-50000</v>
      </c>
      <c r="F31" s="20">
        <v>50000</v>
      </c>
      <c r="G31" s="20">
        <v>-50000</v>
      </c>
      <c r="H31" s="20">
        <v>50000</v>
      </c>
      <c r="I31" s="65" t="s">
        <v>83</v>
      </c>
      <c r="J31" s="26" t="str">
        <f t="shared" si="0"/>
        <v>Bündnis 90/Die Grünen</v>
      </c>
    </row>
    <row r="32" spans="1:10" ht="141.6" customHeight="1" x14ac:dyDescent="0.2">
      <c r="A32" s="28"/>
      <c r="B32" s="29"/>
      <c r="C32" s="29"/>
      <c r="D32" s="17"/>
      <c r="E32" s="19"/>
      <c r="F32" s="19"/>
      <c r="G32" s="19"/>
      <c r="H32" s="19"/>
      <c r="I32" s="57"/>
      <c r="J32" s="26" t="str">
        <f t="shared" si="0"/>
        <v/>
      </c>
    </row>
    <row r="33" spans="9:9" ht="20.25" x14ac:dyDescent="0.2">
      <c r="I33" s="63"/>
    </row>
    <row r="34" spans="9:9" ht="20.25" x14ac:dyDescent="0.2">
      <c r="I34" s="63"/>
    </row>
    <row r="35" spans="9:9" ht="20.25" x14ac:dyDescent="0.2">
      <c r="I35" s="63"/>
    </row>
    <row r="36" spans="9:9" ht="20.25" x14ac:dyDescent="0.2">
      <c r="I36" s="63"/>
    </row>
    <row r="37" spans="9:9" ht="20.25" x14ac:dyDescent="0.2">
      <c r="I37" s="63"/>
    </row>
    <row r="38" spans="9:9" ht="20.25" x14ac:dyDescent="0.2">
      <c r="I38" s="63"/>
    </row>
    <row r="39" spans="9:9" ht="20.25" x14ac:dyDescent="0.2">
      <c r="I39" s="63"/>
    </row>
  </sheetData>
  <sheetProtection selectLockedCells="1"/>
  <mergeCells count="9">
    <mergeCell ref="E7:F7"/>
    <mergeCell ref="G7:H7"/>
    <mergeCell ref="I7:I8"/>
    <mergeCell ref="D1:I2"/>
    <mergeCell ref="A1:C1"/>
    <mergeCell ref="A7:A8"/>
    <mergeCell ref="B7:B8"/>
    <mergeCell ref="C7:C8"/>
    <mergeCell ref="D7:D8"/>
  </mergeCells>
  <dataValidations count="1">
    <dataValidation type="whole" allowBlank="1" showInputMessage="1" showErrorMessage="1" errorTitle="Ungültige Eingabe" error="Bitte geben Sie eine Zahl ein_x000a_" sqref="B10:B32">
      <formula1>0</formula1>
      <formula2>1500</formula2>
    </dataValidation>
  </dataValidations>
  <pageMargins left="0.25" right="0.25" top="0.75" bottom="0.75" header="0.3" footer="0.3"/>
  <pageSetup paperSize="9" scale="40" fitToHeight="0" orientation="landscape" r:id="rId1"/>
  <headerFooter>
    <oddFooter>&amp;C&amp;P von &amp;N</oddFooter>
  </headerFooter>
  <tableParts count="1">
    <tablePart r:id="rId2"/>
  </tableParts>
  <extLst>
    <ext xmlns:x14="http://schemas.microsoft.com/office/spreadsheetml/2009/9/main" uri="{CCE6A557-97BC-4b89-ADB6-D9C93CAAB3DF}">
      <x14:dataValidations xmlns:xm="http://schemas.microsoft.com/office/excel/2006/main" count="2">
        <x14:dataValidation type="list" allowBlank="1" showInputMessage="1" showErrorMessage="1" errorTitle="Ungültige Auswahl" error="Bitte wählen Sie aus den Vorschlagswerten!">
          <x14:formula1>
            <xm:f>[1]Tabelle1!#REF!</xm:f>
          </x14:formula1>
          <xm:sqref>C10:C31</xm:sqref>
        </x14:dataValidation>
        <x14:dataValidation type="list" allowBlank="1" showInputMessage="1" showErrorMessage="1" errorTitle="Ungültige Auswahl" error="Bitte wählen Sie aus den Vorschlagswerten!">
          <x14:formula1>
            <xm:f>Tabelle1!$A$1:$A$26</xm:f>
          </x14:formula1>
          <xm:sqref>C32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249977111117893"/>
    <pageSetUpPr fitToPage="1"/>
  </sheetPr>
  <dimension ref="A1:L16"/>
  <sheetViews>
    <sheetView showGridLines="0" showWhiteSpace="0" view="pageLayout" topLeftCell="D1" zoomScale="65" zoomScaleNormal="90" zoomScalePageLayoutView="65" workbookViewId="0">
      <selection activeCell="G14" sqref="G14"/>
    </sheetView>
  </sheetViews>
  <sheetFormatPr baseColWidth="10" defaultColWidth="0" defaultRowHeight="15" x14ac:dyDescent="0.2"/>
  <cols>
    <col min="1" max="1" width="6.6640625" style="14" customWidth="1"/>
    <col min="2" max="2" width="9.21875" style="14" customWidth="1"/>
    <col min="3" max="3" width="8.109375" style="14" customWidth="1"/>
    <col min="4" max="4" width="33.6640625" style="14" customWidth="1"/>
    <col min="5" max="5" width="8.6640625" style="14" customWidth="1"/>
    <col min="6" max="9" width="30.109375" style="14" customWidth="1"/>
    <col min="10" max="10" width="147.88671875" style="2" customWidth="1"/>
    <col min="11" max="11" width="12" style="14" customWidth="1"/>
    <col min="12" max="12" width="4.44140625" style="14" customWidth="1"/>
    <col min="13" max="16384" width="0" style="14" hidden="1"/>
  </cols>
  <sheetData>
    <row r="1" spans="1:12" ht="28.5" customHeight="1" x14ac:dyDescent="0.2">
      <c r="A1" s="74" t="s">
        <v>28</v>
      </c>
      <c r="B1" s="81"/>
      <c r="C1" s="81"/>
      <c r="D1" s="72" t="s">
        <v>85</v>
      </c>
      <c r="E1" s="73"/>
      <c r="F1" s="73"/>
      <c r="G1" s="73"/>
      <c r="H1" s="73"/>
      <c r="I1" s="73"/>
      <c r="J1" s="73"/>
      <c r="K1" s="56"/>
    </row>
    <row r="2" spans="1:12" ht="36.75" customHeight="1" x14ac:dyDescent="0.2">
      <c r="D2" s="73"/>
      <c r="E2" s="73"/>
      <c r="F2" s="73"/>
      <c r="G2" s="73"/>
      <c r="H2" s="73"/>
      <c r="I2" s="73"/>
      <c r="J2" s="73"/>
    </row>
    <row r="3" spans="1:12" ht="29.25" customHeight="1" x14ac:dyDescent="0.2">
      <c r="A3" s="52" t="s">
        <v>47</v>
      </c>
      <c r="B3" s="9"/>
      <c r="C3" s="9"/>
      <c r="D3" s="13"/>
      <c r="E3" s="13"/>
      <c r="F3" s="13"/>
      <c r="G3" s="13"/>
      <c r="H3" s="13"/>
      <c r="I3" s="13"/>
      <c r="J3" s="13"/>
    </row>
    <row r="4" spans="1:12" ht="19.5" customHeight="1" x14ac:dyDescent="0.2">
      <c r="A4" s="3"/>
      <c r="B4" s="3"/>
      <c r="C4" s="3"/>
      <c r="D4" s="3"/>
      <c r="E4" s="3"/>
      <c r="F4" s="3"/>
      <c r="G4" s="3"/>
      <c r="H4" s="3"/>
      <c r="I4" s="3"/>
      <c r="J4" s="3"/>
    </row>
    <row r="5" spans="1:12" ht="27" customHeight="1" x14ac:dyDescent="0.2">
      <c r="A5" s="53" t="s">
        <v>17</v>
      </c>
      <c r="B5" s="4"/>
      <c r="C5" s="4"/>
      <c r="D5" s="4"/>
      <c r="E5" s="4"/>
      <c r="F5" s="3"/>
      <c r="G5" s="3"/>
      <c r="H5" s="3"/>
      <c r="I5" s="3"/>
      <c r="J5" s="3"/>
    </row>
    <row r="6" spans="1:12" ht="14.25" customHeight="1" thickBot="1" x14ac:dyDescent="0.25">
      <c r="J6" s="1"/>
      <c r="K6" s="7"/>
    </row>
    <row r="7" spans="1:12" ht="54" customHeight="1" x14ac:dyDescent="0.2">
      <c r="A7" s="86" t="s">
        <v>43</v>
      </c>
      <c r="B7" s="88" t="s">
        <v>0</v>
      </c>
      <c r="C7" s="89" t="s">
        <v>40</v>
      </c>
      <c r="D7" s="89" t="s">
        <v>14</v>
      </c>
      <c r="E7" s="90" t="s">
        <v>46</v>
      </c>
      <c r="F7" s="92" t="s">
        <v>19</v>
      </c>
      <c r="G7" s="93"/>
      <c r="H7" s="94" t="s">
        <v>20</v>
      </c>
      <c r="I7" s="95"/>
      <c r="J7" s="85" t="s">
        <v>13</v>
      </c>
      <c r="K7" s="45"/>
    </row>
    <row r="8" spans="1:12" ht="129.75" customHeight="1" x14ac:dyDescent="0.2">
      <c r="A8" s="87"/>
      <c r="B8" s="83"/>
      <c r="C8" s="84"/>
      <c r="D8" s="84"/>
      <c r="E8" s="91"/>
      <c r="F8" s="43" t="s">
        <v>1</v>
      </c>
      <c r="G8" s="44" t="s">
        <v>2</v>
      </c>
      <c r="H8" s="44" t="s">
        <v>1</v>
      </c>
      <c r="I8" s="43" t="s">
        <v>2</v>
      </c>
      <c r="J8" s="82"/>
      <c r="K8" s="54" t="s">
        <v>21</v>
      </c>
    </row>
    <row r="9" spans="1:12" ht="28.5" customHeight="1" thickBot="1" x14ac:dyDescent="0.25">
      <c r="A9" s="46" t="s">
        <v>3</v>
      </c>
      <c r="B9" s="39" t="s">
        <v>4</v>
      </c>
      <c r="C9" s="40" t="s">
        <v>5</v>
      </c>
      <c r="D9" s="39" t="s">
        <v>6</v>
      </c>
      <c r="E9" s="40" t="s">
        <v>7</v>
      </c>
      <c r="F9" s="40" t="s">
        <v>8</v>
      </c>
      <c r="G9" s="40" t="s">
        <v>9</v>
      </c>
      <c r="H9" s="40" t="s">
        <v>10</v>
      </c>
      <c r="I9" s="40" t="s">
        <v>11</v>
      </c>
      <c r="J9" s="40" t="s">
        <v>12</v>
      </c>
      <c r="K9" s="47" t="s">
        <v>22</v>
      </c>
      <c r="L9" s="7"/>
    </row>
    <row r="10" spans="1:12" ht="28.5" hidden="1" customHeight="1" thickBot="1" x14ac:dyDescent="0.25">
      <c r="A10" s="48"/>
      <c r="B10" s="48"/>
      <c r="C10" s="48"/>
      <c r="D10" s="48"/>
      <c r="E10" s="48"/>
      <c r="F10" s="48"/>
      <c r="G10" s="48"/>
      <c r="H10" s="48"/>
      <c r="I10" s="48"/>
      <c r="J10" s="48"/>
      <c r="K10" s="48"/>
      <c r="L10" s="7"/>
    </row>
    <row r="11" spans="1:12" ht="141.6" customHeight="1" x14ac:dyDescent="0.2">
      <c r="A11" s="32"/>
      <c r="B11" s="29"/>
      <c r="C11" s="29" t="s">
        <v>29</v>
      </c>
      <c r="D11" s="17" t="s">
        <v>75</v>
      </c>
      <c r="E11" s="33" t="s">
        <v>42</v>
      </c>
      <c r="F11" s="41"/>
      <c r="G11" s="19">
        <v>-50000</v>
      </c>
      <c r="H11" s="19"/>
      <c r="I11" s="19">
        <v>-50000</v>
      </c>
      <c r="J11" s="15" t="s">
        <v>122</v>
      </c>
      <c r="K11" s="26" t="str">
        <f t="shared" ref="K11:K15" si="0">IF(J11&lt;&gt;"",$A$3,"")</f>
        <v>Bündnis 90/Die Grünen</v>
      </c>
      <c r="L11" s="11"/>
    </row>
    <row r="12" spans="1:12" ht="141.6" customHeight="1" x14ac:dyDescent="0.2">
      <c r="A12" s="30"/>
      <c r="B12" s="27"/>
      <c r="C12" s="27" t="s">
        <v>29</v>
      </c>
      <c r="D12" s="18" t="s">
        <v>76</v>
      </c>
      <c r="E12" s="34" t="s">
        <v>42</v>
      </c>
      <c r="F12" s="20"/>
      <c r="G12" s="20">
        <v>-30000</v>
      </c>
      <c r="H12" s="20"/>
      <c r="I12" s="20"/>
      <c r="J12" s="15" t="s">
        <v>77</v>
      </c>
      <c r="K12" s="26" t="str">
        <f t="shared" si="0"/>
        <v>Bündnis 90/Die Grünen</v>
      </c>
    </row>
    <row r="13" spans="1:12" ht="141.6" customHeight="1" x14ac:dyDescent="0.2">
      <c r="A13" s="30"/>
      <c r="B13" s="27">
        <v>172</v>
      </c>
      <c r="C13" s="27">
        <v>26</v>
      </c>
      <c r="D13" s="18" t="s">
        <v>78</v>
      </c>
      <c r="E13" s="34" t="s">
        <v>42</v>
      </c>
      <c r="F13" s="20">
        <v>-250000</v>
      </c>
      <c r="G13" s="20">
        <v>250000</v>
      </c>
      <c r="H13" s="20">
        <v>-250000</v>
      </c>
      <c r="I13" s="20">
        <v>250000</v>
      </c>
      <c r="J13" s="100" t="s">
        <v>124</v>
      </c>
      <c r="K13" s="26" t="str">
        <f t="shared" si="0"/>
        <v>Bündnis 90/Die Grünen</v>
      </c>
    </row>
    <row r="14" spans="1:12" ht="141.6" customHeight="1" x14ac:dyDescent="0.2">
      <c r="A14" s="30"/>
      <c r="B14" s="27">
        <v>166</v>
      </c>
      <c r="C14" s="27">
        <v>26</v>
      </c>
      <c r="D14" s="18" t="s">
        <v>105</v>
      </c>
      <c r="E14" s="34" t="s">
        <v>42</v>
      </c>
      <c r="F14" s="20">
        <v>-50000</v>
      </c>
      <c r="G14" s="20">
        <v>-180000</v>
      </c>
      <c r="H14" s="20">
        <v>-50000</v>
      </c>
      <c r="I14" s="20">
        <v>-350000</v>
      </c>
      <c r="J14" s="15" t="s">
        <v>123</v>
      </c>
      <c r="K14" s="26" t="str">
        <f t="shared" si="0"/>
        <v>Bündnis 90/Die Grünen</v>
      </c>
    </row>
    <row r="15" spans="1:12" ht="141.6" customHeight="1" x14ac:dyDescent="0.2">
      <c r="A15" s="30"/>
      <c r="B15" s="27"/>
      <c r="C15" s="27"/>
      <c r="D15" s="18"/>
      <c r="E15" s="34"/>
      <c r="F15" s="20"/>
      <c r="G15" s="20"/>
      <c r="H15" s="20"/>
      <c r="I15" s="20"/>
      <c r="J15" s="15"/>
      <c r="K15" s="26" t="str">
        <f t="shared" si="0"/>
        <v/>
      </c>
    </row>
    <row r="16" spans="1:12" ht="84.95" customHeight="1" x14ac:dyDescent="0.2"/>
  </sheetData>
  <sheetProtection selectLockedCells="1"/>
  <mergeCells count="10">
    <mergeCell ref="J7:J8"/>
    <mergeCell ref="A1:C1"/>
    <mergeCell ref="A7:A8"/>
    <mergeCell ref="B7:B8"/>
    <mergeCell ref="C7:C8"/>
    <mergeCell ref="D7:D8"/>
    <mergeCell ref="E7:E8"/>
    <mergeCell ref="F7:G7"/>
    <mergeCell ref="H7:I7"/>
    <mergeCell ref="D1:J2"/>
  </mergeCells>
  <dataValidations count="1">
    <dataValidation type="whole" allowBlank="1" showInputMessage="1" showErrorMessage="1" errorTitle="Ungültige Auswahl" error="Bitte wählen Sie aus den Vorschlagswerten!" sqref="A11:B15">
      <formula1>0</formula1>
      <formula2>1500</formula2>
    </dataValidation>
  </dataValidations>
  <pageMargins left="0.25" right="0.25" top="0.75" bottom="0.75" header="0.3" footer="0.3"/>
  <pageSetup paperSize="9" scale="34" fitToHeight="0" orientation="landscape" r:id="rId1"/>
  <headerFooter>
    <oddFooter>&amp;C&amp;P von &amp;N</oddFooter>
  </headerFooter>
  <tableParts count="1">
    <tablePart r:id="rId2"/>
  </tableParts>
  <extLst>
    <ext xmlns:x14="http://schemas.microsoft.com/office/spreadsheetml/2009/9/main" uri="{CCE6A557-97BC-4b89-ADB6-D9C93CAAB3DF}">
      <x14:dataValidations xmlns:xm="http://schemas.microsoft.com/office/excel/2006/main" count="4">
        <x14:dataValidation type="list" allowBlank="1" showInputMessage="1" showErrorMessage="1" errorTitle="Ungültige Auswahl" error="Bitte wählen Sie aus den Vorschlagswerten!">
          <x14:formula1>
            <xm:f>Tabelle1!$A$1:$A$26</xm:f>
          </x14:formula1>
          <xm:sqref>C14:C15</xm:sqref>
        </x14:dataValidation>
        <x14:dataValidation type="list" allowBlank="1" showInputMessage="1" showErrorMessage="1" errorTitle="Ungültige Auswahl" error="Bitte wählen Sie aus den Vorschlagswerten.">
          <x14:formula1>
            <xm:f>Tabelle1!$B$1:$B$2</xm:f>
          </x14:formula1>
          <xm:sqref>E14:E15</xm:sqref>
        </x14:dataValidation>
        <x14:dataValidation type="list" allowBlank="1" showInputMessage="1" showErrorMessage="1" errorTitle="Ungültige Auswahl" error="Bitte wählen Sie aus den Vorschlagswerten.">
          <x14:formula1>
            <xm:f>[1]Tabelle1!#REF!</xm:f>
          </x14:formula1>
          <xm:sqref>E11:E13</xm:sqref>
        </x14:dataValidation>
        <x14:dataValidation type="list" allowBlank="1" showInputMessage="1" showErrorMessage="1" errorTitle="Ungültige Auswahl" error="Bitte wählen Sie aus den Vorschlagswerten!">
          <x14:formula1>
            <xm:f>[1]Tabelle1!#REF!</xm:f>
          </x14:formula1>
          <xm:sqref>C11:C12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249977111117893"/>
    <pageSetUpPr fitToPage="1"/>
  </sheetPr>
  <dimension ref="A1:L17"/>
  <sheetViews>
    <sheetView showGridLines="0" tabSelected="1" view="pageLayout" topLeftCell="A5" zoomScale="65" zoomScaleNormal="90" zoomScalePageLayoutView="65" workbookViewId="0">
      <selection activeCell="J16" sqref="J16"/>
    </sheetView>
  </sheetViews>
  <sheetFormatPr baseColWidth="10" defaultColWidth="0" defaultRowHeight="15" x14ac:dyDescent="0.2"/>
  <cols>
    <col min="1" max="1" width="7.77734375" style="14" customWidth="1"/>
    <col min="2" max="3" width="8.5546875" style="14" customWidth="1"/>
    <col min="4" max="4" width="27.5546875" style="14" customWidth="1"/>
    <col min="5" max="5" width="11.5546875" style="14" customWidth="1"/>
    <col min="6" max="9" width="24.33203125" style="14" customWidth="1"/>
    <col min="10" max="10" width="45.21875" style="2" customWidth="1"/>
    <col min="11" max="11" width="9.5546875" style="14" customWidth="1"/>
    <col min="12" max="12" width="5.6640625" style="14" customWidth="1"/>
    <col min="13" max="16384" width="0" style="14" hidden="1"/>
  </cols>
  <sheetData>
    <row r="1" spans="1:12" ht="30" customHeight="1" x14ac:dyDescent="0.2">
      <c r="A1" s="74"/>
      <c r="B1" s="81"/>
      <c r="C1" s="81"/>
      <c r="D1" s="72" t="s">
        <v>39</v>
      </c>
      <c r="E1" s="73"/>
      <c r="F1" s="73"/>
      <c r="G1" s="73"/>
      <c r="H1" s="73"/>
      <c r="I1" s="73"/>
      <c r="J1" s="73"/>
      <c r="K1" s="56"/>
    </row>
    <row r="2" spans="1:12" ht="40.5" customHeight="1" x14ac:dyDescent="0.2">
      <c r="D2" s="73"/>
      <c r="E2" s="73"/>
      <c r="F2" s="73"/>
      <c r="G2" s="73"/>
      <c r="H2" s="73"/>
      <c r="I2" s="73"/>
      <c r="J2" s="73"/>
    </row>
    <row r="3" spans="1:12" ht="27.75" customHeight="1" x14ac:dyDescent="0.2">
      <c r="A3" s="52" t="s">
        <v>47</v>
      </c>
      <c r="B3" s="10"/>
      <c r="C3" s="10"/>
      <c r="D3" s="13"/>
      <c r="E3" s="13"/>
      <c r="F3" s="13"/>
      <c r="G3" s="13"/>
      <c r="H3" s="13"/>
      <c r="I3" s="13"/>
      <c r="J3" s="13"/>
    </row>
    <row r="4" spans="1:12" ht="19.5" customHeight="1" x14ac:dyDescent="0.2">
      <c r="A4" s="3"/>
      <c r="B4" s="3"/>
      <c r="C4" s="3"/>
      <c r="D4" s="3"/>
      <c r="E4" s="3"/>
      <c r="F4" s="3"/>
      <c r="G4" s="3"/>
      <c r="H4" s="3"/>
      <c r="I4" s="3"/>
      <c r="J4" s="3"/>
    </row>
    <row r="5" spans="1:12" ht="28.5" customHeight="1" x14ac:dyDescent="0.2">
      <c r="A5" s="53" t="s">
        <v>16</v>
      </c>
      <c r="B5" s="4"/>
      <c r="C5" s="4"/>
      <c r="D5" s="4"/>
      <c r="E5" s="4"/>
      <c r="F5" s="3"/>
      <c r="G5" s="3"/>
      <c r="H5" s="3"/>
      <c r="I5" s="3"/>
      <c r="J5" s="3"/>
    </row>
    <row r="6" spans="1:12" ht="25.5" customHeight="1" thickBot="1" x14ac:dyDescent="0.25">
      <c r="J6" s="1"/>
      <c r="K6" s="7"/>
    </row>
    <row r="7" spans="1:12" ht="48.75" customHeight="1" x14ac:dyDescent="0.2">
      <c r="A7" s="75" t="s">
        <v>43</v>
      </c>
      <c r="B7" s="77" t="s">
        <v>0</v>
      </c>
      <c r="C7" s="79" t="s">
        <v>40</v>
      </c>
      <c r="D7" s="79" t="s">
        <v>14</v>
      </c>
      <c r="E7" s="90" t="s">
        <v>44</v>
      </c>
      <c r="F7" s="96" t="s">
        <v>19</v>
      </c>
      <c r="G7" s="97"/>
      <c r="H7" s="68" t="s">
        <v>20</v>
      </c>
      <c r="I7" s="69"/>
      <c r="J7" s="70" t="s">
        <v>13</v>
      </c>
      <c r="K7" s="42"/>
    </row>
    <row r="8" spans="1:12" ht="97.5" customHeight="1" x14ac:dyDescent="0.2">
      <c r="A8" s="76"/>
      <c r="B8" s="78"/>
      <c r="C8" s="80"/>
      <c r="D8" s="80"/>
      <c r="E8" s="98"/>
      <c r="F8" s="49" t="s">
        <v>1</v>
      </c>
      <c r="G8" s="50" t="s">
        <v>2</v>
      </c>
      <c r="H8" s="50" t="s">
        <v>1</v>
      </c>
      <c r="I8" s="49" t="s">
        <v>2</v>
      </c>
      <c r="J8" s="71"/>
      <c r="K8" s="51" t="s">
        <v>21</v>
      </c>
    </row>
    <row r="9" spans="1:12" ht="26.25" customHeight="1" thickBot="1" x14ac:dyDescent="0.25">
      <c r="A9" s="35" t="s">
        <v>3</v>
      </c>
      <c r="B9" s="36" t="s">
        <v>4</v>
      </c>
      <c r="C9" s="36" t="s">
        <v>5</v>
      </c>
      <c r="D9" s="36" t="s">
        <v>6</v>
      </c>
      <c r="E9" s="36" t="s">
        <v>7</v>
      </c>
      <c r="F9" s="36" t="s">
        <v>8</v>
      </c>
      <c r="G9" s="36" t="s">
        <v>9</v>
      </c>
      <c r="H9" s="36" t="s">
        <v>10</v>
      </c>
      <c r="I9" s="36" t="s">
        <v>11</v>
      </c>
      <c r="J9" s="36" t="s">
        <v>12</v>
      </c>
      <c r="K9" s="37" t="s">
        <v>22</v>
      </c>
    </row>
    <row r="10" spans="1:12" ht="26.25" hidden="1" customHeight="1" x14ac:dyDescent="0.2">
      <c r="A10" s="48"/>
      <c r="B10" s="48"/>
      <c r="C10" s="48"/>
      <c r="D10" s="48"/>
      <c r="E10" s="48"/>
      <c r="F10" s="48"/>
      <c r="G10" s="48"/>
      <c r="H10" s="48"/>
      <c r="I10" s="48"/>
      <c r="J10" s="48"/>
      <c r="K10" s="48"/>
    </row>
    <row r="11" spans="1:12" ht="141.6" customHeight="1" x14ac:dyDescent="0.2">
      <c r="A11" s="32"/>
      <c r="B11" s="29">
        <v>713</v>
      </c>
      <c r="C11" s="29">
        <v>25</v>
      </c>
      <c r="D11" s="17" t="s">
        <v>109</v>
      </c>
      <c r="E11" s="33" t="s">
        <v>42</v>
      </c>
      <c r="F11" s="19">
        <v>-8500000</v>
      </c>
      <c r="G11" s="19">
        <v>-8000000</v>
      </c>
      <c r="H11" s="19">
        <v>-8500000</v>
      </c>
      <c r="I11" s="19">
        <v>-8000000</v>
      </c>
      <c r="J11" s="101" t="s">
        <v>127</v>
      </c>
      <c r="K11" s="26" t="str">
        <f>IF(J11&lt;&gt;"",$A$3,"")</f>
        <v>Bündnis 90/Die Grünen</v>
      </c>
      <c r="L11" s="38"/>
    </row>
    <row r="12" spans="1:12" ht="141.6" customHeight="1" x14ac:dyDescent="0.2">
      <c r="A12" s="30"/>
      <c r="B12" s="27">
        <v>731</v>
      </c>
      <c r="C12" s="27">
        <v>26</v>
      </c>
      <c r="D12" s="18" t="s">
        <v>109</v>
      </c>
      <c r="E12" s="34" t="s">
        <v>42</v>
      </c>
      <c r="F12" s="20">
        <v>-25910360</v>
      </c>
      <c r="G12" s="20">
        <v>-4000000</v>
      </c>
      <c r="H12" s="20">
        <v>-25273180</v>
      </c>
      <c r="I12" s="20">
        <v>-4000000</v>
      </c>
      <c r="J12" s="101" t="s">
        <v>128</v>
      </c>
      <c r="K12" s="31" t="str">
        <f>IF(J12&lt;&gt;"",$A$3,"")</f>
        <v>Bündnis 90/Die Grünen</v>
      </c>
      <c r="L12" s="38"/>
    </row>
    <row r="13" spans="1:12" ht="141.6" customHeight="1" x14ac:dyDescent="0.2">
      <c r="A13" s="30"/>
      <c r="B13" s="27">
        <v>756</v>
      </c>
      <c r="C13" s="27">
        <v>26</v>
      </c>
      <c r="D13" s="18" t="s">
        <v>110</v>
      </c>
      <c r="E13" s="34" t="s">
        <v>41</v>
      </c>
      <c r="F13" s="20">
        <v>3986030</v>
      </c>
      <c r="G13" s="20">
        <v>180000</v>
      </c>
      <c r="H13" s="20">
        <v>3986030</v>
      </c>
      <c r="I13" s="20">
        <v>350000</v>
      </c>
      <c r="J13" s="101" t="s">
        <v>126</v>
      </c>
      <c r="K13" s="31" t="str">
        <f>IF(J13&lt;&gt;"",$A$3,"")</f>
        <v>Bündnis 90/Die Grünen</v>
      </c>
      <c r="L13" s="38"/>
    </row>
    <row r="14" spans="1:12" ht="141.6" customHeight="1" x14ac:dyDescent="0.2">
      <c r="A14" s="30"/>
      <c r="B14" s="27">
        <v>774</v>
      </c>
      <c r="C14" s="27">
        <v>61</v>
      </c>
      <c r="D14" s="18" t="s">
        <v>107</v>
      </c>
      <c r="E14" s="34" t="s">
        <v>41</v>
      </c>
      <c r="F14" s="64">
        <v>178000000</v>
      </c>
      <c r="G14" s="20">
        <v>5500000</v>
      </c>
      <c r="H14" s="64">
        <v>180000000</v>
      </c>
      <c r="I14" s="20">
        <v>8500000</v>
      </c>
      <c r="J14" s="101" t="s">
        <v>125</v>
      </c>
      <c r="K14" s="31" t="str">
        <f>IF(J14&lt;&gt;"",$A$3,"")</f>
        <v>Bündnis 90/Die Grünen</v>
      </c>
      <c r="L14" s="38"/>
    </row>
    <row r="15" spans="1:12" ht="141.6" customHeight="1" x14ac:dyDescent="0.2">
      <c r="A15" s="30"/>
      <c r="B15" s="27">
        <v>774</v>
      </c>
      <c r="C15" s="27">
        <v>61</v>
      </c>
      <c r="D15" s="18" t="s">
        <v>106</v>
      </c>
      <c r="E15" s="34" t="s">
        <v>41</v>
      </c>
      <c r="F15" s="20">
        <v>4500000</v>
      </c>
      <c r="G15" s="20">
        <v>200000</v>
      </c>
      <c r="H15" s="20">
        <v>4500000</v>
      </c>
      <c r="I15" s="20">
        <v>400000</v>
      </c>
      <c r="J15" s="101" t="s">
        <v>129</v>
      </c>
      <c r="K15" s="31" t="str">
        <f>IF(J15&lt;&gt;"",$A$3,"")</f>
        <v>Bündnis 90/Die Grünen</v>
      </c>
      <c r="L15" s="38"/>
    </row>
    <row r="16" spans="1:12" ht="141.6" customHeight="1" x14ac:dyDescent="0.2">
      <c r="A16" s="30"/>
      <c r="B16" s="27">
        <v>774</v>
      </c>
      <c r="C16" s="27">
        <v>61</v>
      </c>
      <c r="D16" s="18" t="s">
        <v>108</v>
      </c>
      <c r="E16" s="34" t="s">
        <v>41</v>
      </c>
      <c r="F16" s="64">
        <v>373178550</v>
      </c>
      <c r="G16" s="20">
        <v>5000000</v>
      </c>
      <c r="H16" s="64">
        <v>383070710</v>
      </c>
      <c r="I16" s="20">
        <v>5000000</v>
      </c>
      <c r="J16" s="101" t="s">
        <v>130</v>
      </c>
      <c r="K16" s="31" t="str">
        <f>IF(J16&lt;&gt;"",$A$3,"")</f>
        <v>Bündnis 90/Die Grünen</v>
      </c>
      <c r="L16" s="38"/>
    </row>
    <row r="17" ht="84.95" customHeight="1" x14ac:dyDescent="0.2"/>
  </sheetData>
  <sheetProtection selectLockedCells="1"/>
  <mergeCells count="10">
    <mergeCell ref="A1:C1"/>
    <mergeCell ref="D1:J2"/>
    <mergeCell ref="A7:A8"/>
    <mergeCell ref="B7:B8"/>
    <mergeCell ref="C7:C8"/>
    <mergeCell ref="D7:D8"/>
    <mergeCell ref="E7:E8"/>
    <mergeCell ref="F7:G7"/>
    <mergeCell ref="H7:I7"/>
    <mergeCell ref="J7:J8"/>
  </mergeCells>
  <dataValidations count="1">
    <dataValidation type="whole" allowBlank="1" showInputMessage="1" showErrorMessage="1" errorTitle="Ungültige Eingabe" error="Bitte geben Sie eine Zahl ein." sqref="A11:B16">
      <formula1>0</formula1>
      <formula2>1500</formula2>
    </dataValidation>
  </dataValidations>
  <pageMargins left="0.25" right="0.25" top="0.75" bottom="0.75" header="0.3" footer="0.3"/>
  <pageSetup paperSize="9" scale="54" fitToHeight="0" orientation="landscape" r:id="rId1"/>
  <headerFooter>
    <oddFooter>&amp;C&amp;P von &amp;N</oddFooter>
  </headerFooter>
  <tableParts count="1">
    <tablePart r:id="rId2"/>
  </tableParts>
  <extLst>
    <ext xmlns:x14="http://schemas.microsoft.com/office/spreadsheetml/2009/9/main" uri="{CCE6A557-97BC-4b89-ADB6-D9C93CAAB3DF}">
      <x14:dataValidations xmlns:xm="http://schemas.microsoft.com/office/excel/2006/main" count="1">
        <x14:dataValidation type="list" allowBlank="1" showInputMessage="1" showErrorMessage="1" errorTitle="Ungültige Auswahl" error="Bitte wählen Sie aus den Vorschlagswerten._x000a_">
          <x14:formula1>
            <xm:f>Tabelle1!$B$1:$B$2</xm:f>
          </x14:formula1>
          <xm:sqref>E11:E16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
  <sheetViews>
    <sheetView workbookViewId="0">
      <selection activeCell="B3" sqref="B3"/>
    </sheetView>
  </sheetViews>
  <sheetFormatPr baseColWidth="10" defaultRowHeight="15" x14ac:dyDescent="0.2"/>
  <sheetData>
    <row r="1" spans="1:2" x14ac:dyDescent="0.2">
      <c r="A1" s="12" t="s">
        <v>29</v>
      </c>
      <c r="B1" t="s">
        <v>41</v>
      </c>
    </row>
    <row r="2" spans="1:2" x14ac:dyDescent="0.2">
      <c r="A2" s="12" t="s">
        <v>30</v>
      </c>
      <c r="B2" t="s">
        <v>42</v>
      </c>
    </row>
    <row r="3" spans="1:2" x14ac:dyDescent="0.2">
      <c r="A3" s="12" t="s">
        <v>31</v>
      </c>
    </row>
    <row r="4" spans="1:2" x14ac:dyDescent="0.2">
      <c r="A4" s="12" t="s">
        <v>32</v>
      </c>
    </row>
    <row r="5" spans="1:2" x14ac:dyDescent="0.2">
      <c r="A5" s="12" t="s">
        <v>33</v>
      </c>
    </row>
    <row r="6" spans="1:2" x14ac:dyDescent="0.2">
      <c r="A6" s="12" t="s">
        <v>34</v>
      </c>
    </row>
    <row r="7" spans="1:2" x14ac:dyDescent="0.2">
      <c r="A7" s="12" t="s">
        <v>35</v>
      </c>
    </row>
    <row r="8" spans="1:2" x14ac:dyDescent="0.2">
      <c r="A8" s="12" t="s">
        <v>36</v>
      </c>
    </row>
    <row r="9" spans="1:2" x14ac:dyDescent="0.2">
      <c r="A9" s="12" t="s">
        <v>37</v>
      </c>
    </row>
    <row r="10" spans="1:2" x14ac:dyDescent="0.2">
      <c r="A10" s="12" t="s">
        <v>38</v>
      </c>
    </row>
    <row r="11" spans="1:2" x14ac:dyDescent="0.2">
      <c r="A11" s="12">
        <v>11</v>
      </c>
    </row>
    <row r="12" spans="1:2" x14ac:dyDescent="0.2">
      <c r="A12" s="12">
        <v>12</v>
      </c>
    </row>
    <row r="13" spans="1:2" x14ac:dyDescent="0.2">
      <c r="A13" s="12">
        <v>13</v>
      </c>
    </row>
    <row r="14" spans="1:2" x14ac:dyDescent="0.2">
      <c r="A14" s="12">
        <v>14</v>
      </c>
    </row>
    <row r="15" spans="1:2" x14ac:dyDescent="0.2">
      <c r="A15" s="12">
        <v>15</v>
      </c>
    </row>
    <row r="16" spans="1:2" x14ac:dyDescent="0.2">
      <c r="A16" s="12">
        <v>16</v>
      </c>
    </row>
    <row r="17" spans="1:1" x14ac:dyDescent="0.2">
      <c r="A17" s="12">
        <v>17</v>
      </c>
    </row>
    <row r="18" spans="1:1" x14ac:dyDescent="0.2">
      <c r="A18" s="12">
        <v>18</v>
      </c>
    </row>
    <row r="19" spans="1:1" x14ac:dyDescent="0.2">
      <c r="A19" s="12">
        <v>19</v>
      </c>
    </row>
    <row r="20" spans="1:1" x14ac:dyDescent="0.2">
      <c r="A20" s="12">
        <v>20</v>
      </c>
    </row>
    <row r="21" spans="1:1" x14ac:dyDescent="0.2">
      <c r="A21" s="12">
        <v>21</v>
      </c>
    </row>
    <row r="22" spans="1:1" x14ac:dyDescent="0.2">
      <c r="A22" s="12">
        <v>22</v>
      </c>
    </row>
    <row r="23" spans="1:1" x14ac:dyDescent="0.2">
      <c r="A23" s="12">
        <v>23</v>
      </c>
    </row>
    <row r="24" spans="1:1" x14ac:dyDescent="0.2">
      <c r="A24" s="12">
        <v>24</v>
      </c>
    </row>
    <row r="25" spans="1:1" x14ac:dyDescent="0.2">
      <c r="A25" s="12">
        <v>25</v>
      </c>
    </row>
    <row r="26" spans="1:1" x14ac:dyDescent="0.2">
      <c r="A26" s="12">
        <v>26</v>
      </c>
    </row>
  </sheetData>
  <pageMargins left="0.7" right="0.7" top="0.78740157499999996" bottom="0.78740157499999996"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7"/>
  <sheetViews>
    <sheetView workbookViewId="0">
      <selection activeCell="A8" sqref="A8"/>
    </sheetView>
  </sheetViews>
  <sheetFormatPr baseColWidth="10" defaultRowHeight="15" x14ac:dyDescent="0.2"/>
  <sheetData>
    <row r="3" spans="1:1" x14ac:dyDescent="0.2">
      <c r="A3" t="s">
        <v>23</v>
      </c>
    </row>
    <row r="4" spans="1:1" x14ac:dyDescent="0.2">
      <c r="A4" t="s">
        <v>24</v>
      </c>
    </row>
    <row r="5" spans="1:1" x14ac:dyDescent="0.2">
      <c r="A5" t="s">
        <v>25</v>
      </c>
    </row>
    <row r="6" spans="1:1" x14ac:dyDescent="0.2">
      <c r="A6" t="s">
        <v>26</v>
      </c>
    </row>
    <row r="7" spans="1:1" x14ac:dyDescent="0.2">
      <c r="A7" t="s">
        <v>27</v>
      </c>
    </row>
  </sheetData>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3</vt:i4>
      </vt:variant>
    </vt:vector>
  </HeadingPairs>
  <TitlesOfParts>
    <vt:vector size="8" baseType="lpstr">
      <vt:lpstr>Zuschussliste (Muster)</vt:lpstr>
      <vt:lpstr>Investitionsliste (Muster)</vt:lpstr>
      <vt:lpstr>Teilergebnis-HH</vt:lpstr>
      <vt:lpstr>Tabelle1</vt:lpstr>
      <vt:lpstr>Tabelle2</vt:lpstr>
      <vt:lpstr>'Investitionsliste (Muster)'!Drucktitel</vt:lpstr>
      <vt:lpstr>'Teilergebnis-HH'!Drucktitel</vt:lpstr>
      <vt:lpstr>'Zuschussliste (Muster)'!Drucktitel</vt:lpstr>
    </vt:vector>
  </TitlesOfParts>
  <Company>Stadt Freiburg i. Br.</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NussbBe</dc:creator>
  <cp:lastModifiedBy>Simms</cp:lastModifiedBy>
  <cp:lastPrinted>2017-02-21T10:11:15Z</cp:lastPrinted>
  <dcterms:created xsi:type="dcterms:W3CDTF">2012-04-25T08:18:11Z</dcterms:created>
  <dcterms:modified xsi:type="dcterms:W3CDTF">2017-02-24T15:48:58Z</dcterms:modified>
</cp:coreProperties>
</file>